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テニス部\常任委員（地区・県）\国公立大会委員長\R7\"/>
    </mc:Choice>
  </mc:AlternateContent>
  <xr:revisionPtr revIDLastSave="0" documentId="13_ncr:1_{F9A43289-B849-4888-9A27-804F292B93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</sheets>
  <definedNames>
    <definedName name="_xlnm.Print_Area" localSheetId="0">申込書!$A$39:$M$77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L68" i="1" l="1"/>
  <c r="L66" i="1"/>
  <c r="L64" i="1"/>
  <c r="L62" i="1"/>
  <c r="L60" i="1"/>
  <c r="L58" i="1"/>
  <c r="L56" i="1"/>
  <c r="L54" i="1"/>
  <c r="L52" i="1"/>
  <c r="K68" i="1"/>
  <c r="K66" i="1"/>
  <c r="K64" i="1"/>
  <c r="K62" i="1"/>
  <c r="K60" i="1"/>
  <c r="K58" i="1"/>
  <c r="K56" i="1"/>
  <c r="K54" i="1"/>
  <c r="K52" i="1"/>
  <c r="J66" i="1"/>
  <c r="J68" i="1"/>
  <c r="J64" i="1"/>
  <c r="J62" i="1"/>
  <c r="J60" i="1"/>
  <c r="J58" i="1"/>
  <c r="J56" i="1"/>
  <c r="J54" i="1"/>
  <c r="J52" i="1"/>
  <c r="G68" i="1"/>
  <c r="G66" i="1"/>
  <c r="G64" i="1"/>
  <c r="G62" i="1"/>
  <c r="G60" i="1"/>
  <c r="G58" i="1"/>
  <c r="G56" i="1"/>
  <c r="G54" i="1"/>
  <c r="G52" i="1"/>
  <c r="F68" i="1" l="1"/>
  <c r="F66" i="1"/>
  <c r="F64" i="1"/>
  <c r="F62" i="1"/>
  <c r="F60" i="1"/>
  <c r="F58" i="1"/>
  <c r="F56" i="1"/>
  <c r="F54" i="1"/>
  <c r="F52" i="1"/>
  <c r="C76" i="1"/>
  <c r="E82" i="1" l="1"/>
  <c r="D82" i="1"/>
  <c r="A37" i="1" l="1"/>
  <c r="M91" i="1" l="1"/>
  <c r="L91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M83" i="1"/>
  <c r="L83" i="1"/>
  <c r="K83" i="1"/>
  <c r="J83" i="1"/>
  <c r="M82" i="1"/>
  <c r="L82" i="1"/>
  <c r="K82" i="1"/>
  <c r="J82" i="1"/>
  <c r="I82" i="1"/>
  <c r="I83" i="1" s="1"/>
  <c r="I84" i="1" s="1"/>
  <c r="I85" i="1" s="1"/>
  <c r="I86" i="1" s="1"/>
  <c r="I87" i="1" s="1"/>
  <c r="I88" i="1" s="1"/>
  <c r="I89" i="1" s="1"/>
  <c r="I90" i="1" s="1"/>
  <c r="I91" i="1" s="1"/>
  <c r="H82" i="1"/>
  <c r="H83" i="1" s="1"/>
  <c r="H84" i="1" s="1"/>
  <c r="H85" i="1" s="1"/>
  <c r="H86" i="1" s="1"/>
  <c r="H87" i="1" s="1"/>
  <c r="H88" i="1" s="1"/>
  <c r="H89" i="1" s="1"/>
  <c r="H90" i="1" s="1"/>
  <c r="H91" i="1" s="1"/>
  <c r="G82" i="1"/>
  <c r="G83" i="1" s="1"/>
  <c r="G84" i="1" s="1"/>
  <c r="G85" i="1" s="1"/>
  <c r="G86" i="1" s="1"/>
  <c r="G87" i="1" s="1"/>
  <c r="G88" i="1" s="1"/>
  <c r="G89" i="1" s="1"/>
  <c r="G90" i="1" s="1"/>
  <c r="G91" i="1" s="1"/>
  <c r="C82" i="1"/>
  <c r="B82" i="1"/>
  <c r="A82" i="1"/>
  <c r="I77" i="1"/>
  <c r="C45" i="1"/>
  <c r="A68" i="1"/>
  <c r="A66" i="1"/>
  <c r="A64" i="1"/>
  <c r="A62" i="1"/>
  <c r="A60" i="1"/>
  <c r="A58" i="1"/>
  <c r="A56" i="1"/>
  <c r="G76" i="1"/>
  <c r="E68" i="1"/>
  <c r="B68" i="1"/>
  <c r="E66" i="1"/>
  <c r="B66" i="1"/>
  <c r="E64" i="1"/>
  <c r="B64" i="1"/>
  <c r="E62" i="1"/>
  <c r="B62" i="1"/>
  <c r="E60" i="1"/>
  <c r="B60" i="1"/>
  <c r="E58" i="1"/>
  <c r="B58" i="1"/>
  <c r="E56" i="1"/>
  <c r="B56" i="1"/>
  <c r="E52" i="1"/>
  <c r="E54" i="1"/>
  <c r="B54" i="1"/>
  <c r="A54" i="1"/>
  <c r="A52" i="1"/>
  <c r="K48" i="1"/>
  <c r="J48" i="1"/>
  <c r="D48" i="1"/>
  <c r="K45" i="1"/>
  <c r="K46" i="1"/>
  <c r="F43" i="1"/>
</calcChain>
</file>

<file path=xl/sharedStrings.xml><?xml version="1.0" encoding="utf-8"?>
<sst xmlns="http://schemas.openxmlformats.org/spreadsheetml/2006/main" count="92" uniqueCount="63">
  <si>
    <t>参加申込書（団体戦）</t>
    <phoneticPr fontId="1"/>
  </si>
  <si>
    <t>学校名</t>
    <rPh sb="0" eb="2">
      <t>ガッコウ</t>
    </rPh>
    <rPh sb="2" eb="3">
      <t>メイ</t>
    </rPh>
    <phoneticPr fontId="1"/>
  </si>
  <si>
    <t>引率者①氏名</t>
    <rPh sb="0" eb="3">
      <t>インソツシャ</t>
    </rPh>
    <rPh sb="4" eb="6">
      <t>シメイ</t>
    </rPh>
    <phoneticPr fontId="1"/>
  </si>
  <si>
    <t>引率者②氏名</t>
    <rPh sb="0" eb="3">
      <t>インソツシャ</t>
    </rPh>
    <rPh sb="4" eb="6">
      <t>シメイ</t>
    </rPh>
    <phoneticPr fontId="1"/>
  </si>
  <si>
    <t>ベンチコーチ生徒氏名</t>
    <phoneticPr fontId="1"/>
  </si>
  <si>
    <t>学年</t>
    <rPh sb="0" eb="2">
      <t>ガクネン</t>
    </rPh>
    <phoneticPr fontId="1"/>
  </si>
  <si>
    <t>地区</t>
    <rPh sb="0" eb="2">
      <t>チク</t>
    </rPh>
    <phoneticPr fontId="1"/>
  </si>
  <si>
    <t>順位</t>
    <rPh sb="0" eb="2">
      <t>ジュンイ</t>
    </rPh>
    <phoneticPr fontId="1"/>
  </si>
  <si>
    <t>選手氏名</t>
    <rPh sb="0" eb="2">
      <t>センシュ</t>
    </rPh>
    <rPh sb="2" eb="4">
      <t>シメイ</t>
    </rPh>
    <phoneticPr fontId="1"/>
  </si>
  <si>
    <t>記録</t>
    <rPh sb="0" eb="2">
      <t>キロク</t>
    </rPh>
    <phoneticPr fontId="1"/>
  </si>
  <si>
    <t>県大単</t>
    <rPh sb="0" eb="2">
      <t>ケンタイ</t>
    </rPh>
    <rPh sb="2" eb="3">
      <t>タン</t>
    </rPh>
    <phoneticPr fontId="1"/>
  </si>
  <si>
    <t>地区単</t>
    <rPh sb="0" eb="2">
      <t>チク</t>
    </rPh>
    <rPh sb="2" eb="3">
      <t>タン</t>
    </rPh>
    <phoneticPr fontId="1"/>
  </si>
  <si>
    <t>県大複</t>
    <rPh sb="0" eb="2">
      <t>ケンタイ</t>
    </rPh>
    <rPh sb="2" eb="3">
      <t>フク</t>
    </rPh>
    <phoneticPr fontId="1"/>
  </si>
  <si>
    <t>地区複</t>
    <rPh sb="0" eb="2">
      <t>チク</t>
    </rPh>
    <phoneticPr fontId="1"/>
  </si>
  <si>
    <t>その他</t>
    <rPh sb="2" eb="3">
      <t>タ</t>
    </rPh>
    <phoneticPr fontId="1"/>
  </si>
  <si>
    <t>生徒氏名</t>
    <phoneticPr fontId="1"/>
  </si>
  <si>
    <t>登録順位</t>
    <rPh sb="0" eb="2">
      <t>トウロク</t>
    </rPh>
    <rPh sb="2" eb="4">
      <t>ジュンイ</t>
    </rPh>
    <phoneticPr fontId="1"/>
  </si>
  <si>
    <t>年</t>
  </si>
  <si>
    <t>年</t>
    <rPh sb="0" eb="1">
      <t>ネン</t>
    </rPh>
    <phoneticPr fontId="1"/>
  </si>
  <si>
    <t>申込年月日</t>
    <rPh sb="0" eb="2">
      <t>モウシコミ</t>
    </rPh>
    <rPh sb="2" eb="5">
      <t>ネンガッピ</t>
    </rPh>
    <phoneticPr fontId="1"/>
  </si>
  <si>
    <t>学校所在地</t>
  </si>
  <si>
    <t>学校所在地</t>
    <rPh sb="0" eb="2">
      <t>ガッコウ</t>
    </rPh>
    <rPh sb="2" eb="5">
      <t>ショザイチ</t>
    </rPh>
    <phoneticPr fontId="1"/>
  </si>
  <si>
    <t>上記の者は、本校在学生徒で標記大会に出場することを認め、参加申し込み致します｡</t>
    <phoneticPr fontId="1"/>
  </si>
  <si>
    <t>埼玉県国公立高等学校テニス選手権大会実行委員会　宛</t>
    <phoneticPr fontId="1"/>
  </si>
  <si>
    <t>の部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</si>
  <si>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</si>
  <si>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</si>
  <si>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男女の別</t>
    <rPh sb="0" eb="3">
      <t>ダンジョ</t>
    </rPh>
    <rPh sb="3" eb="4">
      <t>ベツ</t>
    </rPh>
    <phoneticPr fontId="1"/>
  </si>
  <si>
    <t>（東・西・南・北のいずれかを入力）</t>
    <phoneticPr fontId="1"/>
  </si>
  <si>
    <t>（数字を入力）</t>
    <rPh sb="4" eb="6">
      <t>ニュウリョク</t>
    </rPh>
    <phoneticPr fontId="1"/>
  </si>
  <si>
    <t>ﾍﾞﾝﾁｺｰﾁ</t>
    <phoneticPr fontId="1"/>
  </si>
  <si>
    <t>※○印を入力</t>
    <rPh sb="2" eb="3">
      <t>ジルシ</t>
    </rPh>
    <rPh sb="4" eb="6">
      <t>ニュウリョク</t>
    </rPh>
    <phoneticPr fontId="1"/>
  </si>
  <si>
    <t>（男子・女子のいずれかを入力）</t>
    <rPh sb="2" eb="3">
      <t>コ</t>
    </rPh>
    <rPh sb="5" eb="6">
      <t>コ</t>
    </rPh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</si>
  <si>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</si>
  <si>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↓</t>
    <phoneticPr fontId="1"/>
  </si>
  <si>
    <t>Best１６</t>
    <phoneticPr fontId="1"/>
  </si>
  <si>
    <t>４位</t>
  </si>
  <si>
    <r>
      <t>下記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カキ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</si>
  <si>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ＡとBest８</t>
    <phoneticPr fontId="1"/>
  </si>
  <si>
    <t>ＡとBest８</t>
    <phoneticPr fontId="1"/>
  </si>
  <si>
    <t>その他（最も評価される戦績）</t>
    <rPh sb="2" eb="3">
      <t>タ</t>
    </rPh>
    <rPh sb="4" eb="5">
      <t>モット</t>
    </rPh>
    <rPh sb="6" eb="8">
      <t>ヒョウカ</t>
    </rPh>
    <rPh sb="11" eb="13">
      <t>センセキ</t>
    </rPh>
    <phoneticPr fontId="1"/>
  </si>
  <si>
    <r>
      <t>上記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ジョウキ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</si>
  <si>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学校データ</t>
    <rPh sb="0" eb="2">
      <t>ガッコウ</t>
    </rPh>
    <phoneticPr fontId="1"/>
  </si>
  <si>
    <t>選手データ</t>
    <rPh sb="0" eb="2">
      <t>センシュ</t>
    </rPh>
    <phoneticPr fontId="1"/>
  </si>
  <si>
    <t>ﾍﾞ</t>
    <phoneticPr fontId="1"/>
  </si>
  <si>
    <t>性別</t>
    <rPh sb="0" eb="2">
      <t>セイベツ</t>
    </rPh>
    <phoneticPr fontId="1"/>
  </si>
  <si>
    <t>県大会</t>
    <rPh sb="0" eb="1">
      <t>ケン</t>
    </rPh>
    <rPh sb="1" eb="3">
      <t>タイカイ</t>
    </rPh>
    <phoneticPr fontId="1"/>
  </si>
  <si>
    <t>氏名</t>
    <rPh sb="0" eb="2">
      <t>シメイ</t>
    </rPh>
    <phoneticPr fontId="1"/>
  </si>
  <si>
    <t>顧問①</t>
    <rPh sb="0" eb="2">
      <t>コモン</t>
    </rPh>
    <phoneticPr fontId="1"/>
  </si>
  <si>
    <t>顧問②</t>
    <rPh sb="0" eb="2">
      <t>コモン</t>
    </rPh>
    <phoneticPr fontId="1"/>
  </si>
  <si>
    <t>↓</t>
    <phoneticPr fontId="1"/>
  </si>
  <si>
    <t>県大単</t>
    <phoneticPr fontId="1"/>
  </si>
  <si>
    <t>地区単</t>
    <phoneticPr fontId="1"/>
  </si>
  <si>
    <t>の（単）出場者は、※の欄に○印を入力して下さい。</t>
    <phoneticPr fontId="1"/>
  </si>
  <si>
    <r>
      <t>（</t>
    </r>
    <r>
      <rPr>
        <b/>
        <u/>
        <sz val="11"/>
        <color theme="1"/>
        <rFont val="ＭＳ Ｐゴシック"/>
        <family val="3"/>
        <charset val="128"/>
        <scheme val="minor"/>
      </rPr>
      <t>氏と名の間は全角スペースを空ける</t>
    </r>
    <r>
      <rPr>
        <sz val="11"/>
        <color theme="1"/>
        <rFont val="ＭＳ Ｐゴシック"/>
        <family val="2"/>
        <charset val="128"/>
        <scheme val="minor"/>
      </rPr>
      <t>（以下、生徒の氏名の間も全角スペースを空ける））</t>
    </r>
    <rPh sb="1" eb="2">
      <t>シ</t>
    </rPh>
    <rPh sb="3" eb="4">
      <t>ナ</t>
    </rPh>
    <rPh sb="5" eb="6">
      <t>アイダ</t>
    </rPh>
    <rPh sb="7" eb="9">
      <t>ゼンカク</t>
    </rPh>
    <rPh sb="14" eb="15">
      <t>ア</t>
    </rPh>
    <rPh sb="18" eb="20">
      <t>イカ</t>
    </rPh>
    <rPh sb="21" eb="23">
      <t>セイト</t>
    </rPh>
    <rPh sb="24" eb="26">
      <t>シメイ</t>
    </rPh>
    <rPh sb="27" eb="28">
      <t>アイダ</t>
    </rPh>
    <rPh sb="29" eb="31">
      <t>ゼンカク</t>
    </rPh>
    <rPh sb="36" eb="37">
      <t>ア</t>
    </rPh>
    <phoneticPr fontId="1"/>
  </si>
  <si>
    <t>令和６年度関東大会予選個人戦(県大会)</t>
    <rPh sb="0" eb="1">
      <t>レイ</t>
    </rPh>
    <rPh sb="1" eb="2">
      <t>ワ</t>
    </rPh>
    <rPh sb="3" eb="5">
      <t>ネンド</t>
    </rPh>
    <rPh sb="5" eb="7">
      <t>カントウ</t>
    </rPh>
    <phoneticPr fontId="1"/>
  </si>
  <si>
    <t>記録（令和６年度関東大会予選個人戦(県大会・地区予選)、その他）</t>
    <rPh sb="0" eb="2">
      <t>キロク</t>
    </rPh>
    <rPh sb="22" eb="24">
      <t>チク</t>
    </rPh>
    <rPh sb="24" eb="26">
      <t>ヨセン</t>
    </rPh>
    <rPh sb="30" eb="31">
      <t>タ</t>
    </rPh>
    <phoneticPr fontId="1"/>
  </si>
  <si>
    <t>メールの件名と、添付して送信するファイル名は、どちらも「r06_kokkouritu_学校名_男子（or女子）」にしてください。</t>
    <rPh sb="4" eb="6">
      <t>ケンメイ</t>
    </rPh>
    <rPh sb="8" eb="10">
      <t>テンプ</t>
    </rPh>
    <phoneticPr fontId="1"/>
  </si>
  <si>
    <t>R06埼玉県Jr18才単Best８</t>
    <phoneticPr fontId="1"/>
  </si>
  <si>
    <t>令和７年度　第１２回埼玉県国公立高等学校テニス大会</t>
    <rPh sb="0" eb="2">
      <t>レイワ</t>
    </rPh>
    <rPh sb="3" eb="5">
      <t>ネンド</t>
    </rPh>
    <phoneticPr fontId="1"/>
  </si>
  <si>
    <t>兼　第１４回関東公立高等学校テニス大会埼玉県予選会</t>
    <phoneticPr fontId="1"/>
  </si>
  <si>
    <t>※令和７年度関東大会予選個人戦(県大会)の（単）出場者は、順位番号に○印を記入して下さい。</t>
    <rPh sb="1" eb="2">
      <t>レイ</t>
    </rPh>
    <rPh sb="2" eb="3">
      <t>ワ</t>
    </rPh>
    <rPh sb="4" eb="6">
      <t>ネンド</t>
    </rPh>
    <rPh sb="6" eb="8">
      <t>カントウ</t>
    </rPh>
    <phoneticPr fontId="1"/>
  </si>
  <si>
    <t>令和７年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</si>
</sst>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9" fillId="0" borderId="0" xfId="0" applyFont="1" applyAlignment="1">
      <alignment horizontal="distributed" vertical="center" indent="1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>
      <alignment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 textRotation="255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2"/>
  <sheetViews>
    <sheetView tabSelected="1" view="pageBreakPreview" topLeftCell="A59" zoomScaleNormal="100" zoomScaleSheetLayoutView="100" workbookViewId="0">
      <selection activeCell="F5" sqref="F5"/>
    </sheetView>
  </sheetViews>
  <sheetFormatPr defaultColWidth="7.90625" defaultRowHeight="13" x14ac:dyDescent="0.2"/>
  <cols>
    <col min="1" max="1" width="3.26953125" customWidth="1"/>
    <col min="2" max="2" width="4.36328125" customWidth="1"/>
    <col min="3" max="3" width="14.90625" customWidth="1"/>
    <col min="4" max="4" width="8.90625" customWidth="1"/>
    <col min="5" max="5" width="3.453125" customWidth="1"/>
    <col min="6" max="6" width="9.6328125" customWidth="1"/>
    <col min="7" max="9" width="3.6328125" customWidth="1"/>
    <col min="10" max="12" width="10.90625" customWidth="1"/>
    <col min="13" max="13" width="13.08984375" customWidth="1"/>
    <col min="14" max="14" width="32.36328125" customWidth="1"/>
    <col min="15" max="16" width="11.26953125" customWidth="1"/>
    <col min="17" max="17" width="24.08984375" bestFit="1" customWidth="1"/>
  </cols>
  <sheetData>
    <row r="1" spans="1:13" ht="21" x14ac:dyDescent="0.2">
      <c r="A1" s="13" t="s">
        <v>37</v>
      </c>
    </row>
    <row r="2" spans="1:13" ht="21" x14ac:dyDescent="0.2">
      <c r="A2" s="13" t="s">
        <v>57</v>
      </c>
    </row>
    <row r="3" spans="1:13" ht="7.5" customHeight="1" thickBot="1" x14ac:dyDescent="0.25"/>
    <row r="4" spans="1:13" ht="27" customHeight="1" thickBot="1" x14ac:dyDescent="0.25">
      <c r="A4" s="62" t="s">
        <v>19</v>
      </c>
      <c r="B4" s="62"/>
      <c r="C4" s="62"/>
      <c r="D4" s="6"/>
      <c r="F4" t="s">
        <v>62</v>
      </c>
      <c r="G4" s="14"/>
      <c r="H4" t="s">
        <v>25</v>
      </c>
      <c r="I4" s="14"/>
      <c r="J4" t="s">
        <v>26</v>
      </c>
    </row>
    <row r="5" spans="1:13" ht="7.5" customHeight="1" thickBot="1" x14ac:dyDescent="0.25">
      <c r="A5" s="6"/>
      <c r="B5" s="6"/>
      <c r="C5" s="6"/>
      <c r="D5" s="6"/>
      <c r="G5" s="7"/>
      <c r="I5" s="7"/>
    </row>
    <row r="6" spans="1:13" ht="27" customHeight="1" thickBot="1" x14ac:dyDescent="0.25">
      <c r="A6" s="62" t="s">
        <v>1</v>
      </c>
      <c r="B6" s="62"/>
      <c r="C6" s="62"/>
      <c r="D6" s="54"/>
      <c r="E6" s="55"/>
      <c r="F6" s="55"/>
      <c r="G6" s="55"/>
      <c r="H6" s="55"/>
      <c r="I6" s="55"/>
      <c r="J6" s="55"/>
      <c r="K6" s="56"/>
    </row>
    <row r="7" spans="1:13" ht="7.5" customHeight="1" thickBot="1" x14ac:dyDescent="0.25">
      <c r="A7" s="6"/>
      <c r="B7" s="6"/>
      <c r="C7" s="6"/>
      <c r="D7" s="8"/>
      <c r="G7" s="8"/>
      <c r="H7" s="8"/>
      <c r="I7" s="8"/>
      <c r="J7" s="8"/>
      <c r="K7" s="8"/>
      <c r="L7" s="6"/>
      <c r="M7" s="6"/>
    </row>
    <row r="8" spans="1:13" ht="27" customHeight="1" thickBot="1" x14ac:dyDescent="0.25">
      <c r="A8" s="62" t="s">
        <v>21</v>
      </c>
      <c r="B8" s="62"/>
      <c r="C8" s="62"/>
      <c r="D8" s="54"/>
      <c r="E8" s="55"/>
      <c r="F8" s="55"/>
      <c r="G8" s="55"/>
      <c r="H8" s="55"/>
      <c r="I8" s="55"/>
      <c r="J8" s="55"/>
      <c r="K8" s="56"/>
    </row>
    <row r="9" spans="1:13" ht="7.5" customHeight="1" thickBot="1" x14ac:dyDescent="0.25">
      <c r="A9" s="6"/>
      <c r="B9" s="6"/>
      <c r="C9" s="6"/>
      <c r="D9" s="9"/>
      <c r="G9" s="9"/>
      <c r="H9" s="9"/>
      <c r="I9" s="9"/>
      <c r="J9" s="9"/>
      <c r="K9" s="9"/>
      <c r="L9" s="9"/>
      <c r="M9" s="9"/>
    </row>
    <row r="10" spans="1:13" ht="27" customHeight="1" thickBot="1" x14ac:dyDescent="0.25">
      <c r="A10" s="63" t="s">
        <v>27</v>
      </c>
      <c r="B10" s="62"/>
      <c r="C10" s="62"/>
      <c r="D10" s="12"/>
      <c r="E10" t="s">
        <v>32</v>
      </c>
    </row>
    <row r="11" spans="1:13" ht="7.5" customHeight="1" thickBot="1" x14ac:dyDescent="0.25">
      <c r="A11" s="10"/>
      <c r="B11" s="6"/>
      <c r="C11" s="6"/>
    </row>
    <row r="12" spans="1:13" ht="27" customHeight="1" thickBot="1" x14ac:dyDescent="0.25">
      <c r="A12" s="63" t="s">
        <v>6</v>
      </c>
      <c r="B12" s="62"/>
      <c r="C12" s="62"/>
      <c r="D12" s="12"/>
      <c r="E12" t="s">
        <v>28</v>
      </c>
    </row>
    <row r="13" spans="1:13" ht="7.5" customHeight="1" thickBot="1" x14ac:dyDescent="0.25">
      <c r="A13" s="10"/>
      <c r="B13" s="6"/>
      <c r="C13" s="6"/>
    </row>
    <row r="14" spans="1:13" ht="27" customHeight="1" thickBot="1" x14ac:dyDescent="0.25">
      <c r="A14" s="62" t="s">
        <v>2</v>
      </c>
      <c r="B14" s="62"/>
      <c r="C14" s="62"/>
      <c r="D14" s="22"/>
      <c r="E14" s="23"/>
      <c r="F14" s="23"/>
      <c r="G14" s="23"/>
      <c r="H14" s="24"/>
      <c r="I14" t="s">
        <v>54</v>
      </c>
    </row>
    <row r="15" spans="1:13" ht="7.5" customHeight="1" thickBot="1" x14ac:dyDescent="0.25">
      <c r="A15" s="6"/>
      <c r="B15" s="6"/>
      <c r="C15" s="6"/>
    </row>
    <row r="16" spans="1:13" ht="27" customHeight="1" thickBot="1" x14ac:dyDescent="0.25">
      <c r="A16" s="62" t="s">
        <v>3</v>
      </c>
      <c r="B16" s="62"/>
      <c r="C16" s="62"/>
      <c r="D16" s="22"/>
      <c r="E16" s="23"/>
      <c r="F16" s="23"/>
      <c r="G16" s="23"/>
      <c r="H16" s="24"/>
    </row>
    <row r="17" spans="1:14" ht="7.5" customHeight="1" x14ac:dyDescent="0.2">
      <c r="A17" s="6"/>
      <c r="B17" s="6"/>
      <c r="C17" s="6"/>
      <c r="D17" s="6"/>
    </row>
    <row r="18" spans="1:14" ht="13.5" customHeight="1" x14ac:dyDescent="0.2">
      <c r="A18" s="6"/>
      <c r="B18" s="6"/>
      <c r="C18" s="6"/>
      <c r="D18" s="6"/>
      <c r="E18" t="s">
        <v>5</v>
      </c>
    </row>
    <row r="19" spans="1:14" ht="13.5" thickBot="1" x14ac:dyDescent="0.25">
      <c r="C19" t="s">
        <v>15</v>
      </c>
      <c r="E19" t="s">
        <v>29</v>
      </c>
      <c r="G19" s="25"/>
      <c r="H19" s="57"/>
      <c r="I19" s="57"/>
      <c r="J19" s="11"/>
      <c r="K19" s="11"/>
    </row>
    <row r="20" spans="1:14" ht="27" customHeight="1" thickBot="1" x14ac:dyDescent="0.25">
      <c r="A20" s="25" t="s">
        <v>30</v>
      </c>
      <c r="B20" s="25"/>
      <c r="C20" s="54"/>
      <c r="D20" s="56"/>
      <c r="E20" s="59"/>
      <c r="F20" s="61"/>
      <c r="G20" s="58"/>
      <c r="H20" s="25"/>
      <c r="I20" s="25"/>
      <c r="J20" t="s">
        <v>33</v>
      </c>
    </row>
    <row r="21" spans="1:14" ht="13.5" thickBot="1" x14ac:dyDescent="0.25">
      <c r="A21" s="11"/>
      <c r="B21" s="11"/>
      <c r="C21" s="6"/>
      <c r="D21" s="6"/>
      <c r="J21" t="s">
        <v>10</v>
      </c>
      <c r="K21" t="s">
        <v>11</v>
      </c>
      <c r="L21" t="s">
        <v>12</v>
      </c>
      <c r="M21" t="s">
        <v>13</v>
      </c>
      <c r="N21" t="s">
        <v>40</v>
      </c>
    </row>
    <row r="22" spans="1:14" ht="13.5" thickBot="1" x14ac:dyDescent="0.25">
      <c r="B22" s="6"/>
      <c r="C22" t="s">
        <v>55</v>
      </c>
      <c r="D22" s="6"/>
      <c r="J22" s="5" t="s">
        <v>35</v>
      </c>
      <c r="K22" s="5" t="s">
        <v>36</v>
      </c>
      <c r="L22" s="5" t="s">
        <v>38</v>
      </c>
      <c r="M22" s="5" t="s">
        <v>39</v>
      </c>
      <c r="N22" s="5" t="s">
        <v>58</v>
      </c>
    </row>
    <row r="23" spans="1:14" x14ac:dyDescent="0.2">
      <c r="B23" s="6"/>
      <c r="C23" t="s">
        <v>53</v>
      </c>
      <c r="D23" s="6"/>
      <c r="M23" t="s">
        <v>34</v>
      </c>
    </row>
    <row r="24" spans="1:14" x14ac:dyDescent="0.2">
      <c r="C24" s="11" t="s">
        <v>50</v>
      </c>
      <c r="G24" t="s">
        <v>5</v>
      </c>
      <c r="J24" t="s">
        <v>56</v>
      </c>
    </row>
    <row r="25" spans="1:14" ht="13.5" thickBot="1" x14ac:dyDescent="0.25">
      <c r="A25" s="25" t="s">
        <v>16</v>
      </c>
      <c r="B25" s="25"/>
      <c r="C25" s="11" t="s">
        <v>31</v>
      </c>
      <c r="D25" t="s">
        <v>15</v>
      </c>
      <c r="G25" t="s">
        <v>29</v>
      </c>
      <c r="J25" t="s">
        <v>10</v>
      </c>
      <c r="K25" t="s">
        <v>11</v>
      </c>
      <c r="L25" t="s">
        <v>12</v>
      </c>
      <c r="M25" t="s">
        <v>13</v>
      </c>
      <c r="N25" t="s">
        <v>14</v>
      </c>
    </row>
    <row r="26" spans="1:14" ht="27" customHeight="1" thickBot="1" x14ac:dyDescent="0.25">
      <c r="A26" s="25">
        <v>1</v>
      </c>
      <c r="B26" s="25"/>
      <c r="C26" s="12"/>
      <c r="D26" s="22"/>
      <c r="E26" s="23"/>
      <c r="F26" s="24"/>
      <c r="G26" s="59"/>
      <c r="H26" s="60"/>
      <c r="I26" s="60"/>
      <c r="J26" s="5"/>
      <c r="K26" s="5"/>
      <c r="L26" s="5"/>
      <c r="M26" s="5"/>
      <c r="N26" s="5"/>
    </row>
    <row r="27" spans="1:14" ht="27" customHeight="1" thickBot="1" x14ac:dyDescent="0.25">
      <c r="A27" s="25">
        <v>2</v>
      </c>
      <c r="B27" s="25"/>
      <c r="C27" s="12"/>
      <c r="D27" s="22"/>
      <c r="E27" s="23"/>
      <c r="F27" s="24"/>
      <c r="G27" s="59"/>
      <c r="H27" s="60"/>
      <c r="I27" s="61"/>
      <c r="J27" s="5"/>
      <c r="K27" s="5"/>
      <c r="L27" s="5"/>
      <c r="M27" s="5"/>
      <c r="N27" s="5"/>
    </row>
    <row r="28" spans="1:14" ht="27" customHeight="1" thickBot="1" x14ac:dyDescent="0.25">
      <c r="A28" s="25">
        <v>3</v>
      </c>
      <c r="B28" s="25"/>
      <c r="C28" s="12"/>
      <c r="D28" s="22"/>
      <c r="E28" s="23"/>
      <c r="F28" s="24"/>
      <c r="G28" s="59"/>
      <c r="H28" s="60"/>
      <c r="I28" s="61"/>
      <c r="J28" s="5"/>
      <c r="K28" s="5"/>
      <c r="L28" s="5"/>
      <c r="M28" s="5"/>
      <c r="N28" s="5"/>
    </row>
    <row r="29" spans="1:14" ht="27" customHeight="1" thickBot="1" x14ac:dyDescent="0.25">
      <c r="A29" s="25">
        <v>4</v>
      </c>
      <c r="B29" s="25"/>
      <c r="C29" s="12"/>
      <c r="D29" s="22"/>
      <c r="E29" s="23"/>
      <c r="F29" s="24"/>
      <c r="G29" s="59"/>
      <c r="H29" s="60"/>
      <c r="I29" s="61"/>
      <c r="J29" s="5"/>
      <c r="K29" s="5"/>
      <c r="L29" s="5"/>
      <c r="M29" s="5"/>
      <c r="N29" s="5"/>
    </row>
    <row r="30" spans="1:14" ht="27" customHeight="1" thickBot="1" x14ac:dyDescent="0.25">
      <c r="A30" s="25">
        <v>5</v>
      </c>
      <c r="B30" s="25"/>
      <c r="C30" s="12"/>
      <c r="D30" s="22"/>
      <c r="E30" s="23"/>
      <c r="F30" s="24"/>
      <c r="G30" s="59"/>
      <c r="H30" s="60"/>
      <c r="I30" s="61"/>
      <c r="J30" s="5"/>
      <c r="K30" s="5"/>
      <c r="L30" s="5"/>
      <c r="M30" s="5"/>
      <c r="N30" s="5"/>
    </row>
    <row r="31" spans="1:14" ht="27" customHeight="1" thickBot="1" x14ac:dyDescent="0.25">
      <c r="A31" s="25">
        <v>6</v>
      </c>
      <c r="B31" s="25"/>
      <c r="C31" s="12"/>
      <c r="D31" s="22"/>
      <c r="E31" s="23"/>
      <c r="F31" s="24"/>
      <c r="G31" s="59"/>
      <c r="H31" s="60"/>
      <c r="I31" s="61"/>
      <c r="J31" s="5"/>
      <c r="K31" s="5"/>
      <c r="L31" s="5"/>
      <c r="M31" s="5"/>
      <c r="N31" s="5"/>
    </row>
    <row r="32" spans="1:14" ht="27" customHeight="1" thickBot="1" x14ac:dyDescent="0.25">
      <c r="A32" s="25">
        <v>7</v>
      </c>
      <c r="B32" s="25"/>
      <c r="C32" s="12"/>
      <c r="D32" s="22"/>
      <c r="E32" s="23"/>
      <c r="F32" s="24"/>
      <c r="G32" s="59"/>
      <c r="H32" s="60"/>
      <c r="I32" s="61"/>
      <c r="J32" s="5"/>
      <c r="K32" s="5"/>
      <c r="L32" s="5"/>
      <c r="M32" s="5"/>
      <c r="N32" s="5"/>
    </row>
    <row r="33" spans="1:14" ht="27" customHeight="1" thickBot="1" x14ac:dyDescent="0.25">
      <c r="A33" s="25">
        <v>8</v>
      </c>
      <c r="B33" s="25"/>
      <c r="C33" s="12"/>
      <c r="D33" s="22"/>
      <c r="E33" s="23"/>
      <c r="F33" s="24"/>
      <c r="G33" s="59"/>
      <c r="H33" s="60"/>
      <c r="I33" s="61"/>
      <c r="J33" s="5"/>
      <c r="K33" s="5"/>
      <c r="L33" s="5"/>
      <c r="M33" s="5"/>
      <c r="N33" s="5"/>
    </row>
    <row r="34" spans="1:14" ht="27" customHeight="1" thickBot="1" x14ac:dyDescent="0.25">
      <c r="A34" s="25">
        <v>9</v>
      </c>
      <c r="B34" s="25"/>
      <c r="C34" s="12"/>
      <c r="D34" s="22"/>
      <c r="E34" s="23"/>
      <c r="F34" s="24"/>
      <c r="G34" s="59"/>
      <c r="H34" s="60"/>
      <c r="I34" s="61"/>
      <c r="J34" s="5"/>
      <c r="K34" s="5"/>
      <c r="L34" s="5"/>
      <c r="M34" s="5"/>
      <c r="N34" s="5"/>
    </row>
    <row r="36" spans="1:14" ht="21" x14ac:dyDescent="0.2">
      <c r="A36" s="13" t="s">
        <v>41</v>
      </c>
    </row>
    <row r="37" spans="1:14" ht="21" x14ac:dyDescent="0.2">
      <c r="A37" s="13" t="str">
        <f>A2</f>
        <v>メールの件名と、添付して送信するファイル名は、どちらも「r06_kokkouritu_学校名_男子（or女子）」にしてください。</v>
      </c>
    </row>
    <row r="39" spans="1:14" ht="7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s="4" customFormat="1" ht="19" x14ac:dyDescent="0.2">
      <c r="A40" s="64" t="s">
        <v>59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4" s="4" customFormat="1" ht="19" x14ac:dyDescent="0.2">
      <c r="A41" s="64" t="s">
        <v>60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4" s="4" customFormat="1" ht="19" x14ac:dyDescent="0.2">
      <c r="A42" s="64" t="s">
        <v>0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4" s="4" customFormat="1" ht="19" x14ac:dyDescent="0.2">
      <c r="A43" s="15"/>
      <c r="B43" s="15"/>
      <c r="C43" s="15"/>
      <c r="D43" s="15"/>
      <c r="E43" s="15"/>
      <c r="F43" s="64" t="str">
        <f>IF(D10="","",D10)</f>
        <v/>
      </c>
      <c r="G43" s="64"/>
      <c r="H43" s="64"/>
      <c r="I43" s="15" t="s">
        <v>24</v>
      </c>
      <c r="J43" s="15"/>
      <c r="K43" s="15"/>
      <c r="L43" s="15"/>
      <c r="M43" s="15"/>
    </row>
    <row r="44" spans="1:14" s="1" customFormat="1" ht="7.5" customHeight="1" x14ac:dyDescent="0.2"/>
    <row r="45" spans="1:14" s="1" customFormat="1" ht="43.5" customHeight="1" x14ac:dyDescent="0.2">
      <c r="A45" s="20" t="s">
        <v>1</v>
      </c>
      <c r="B45" s="40"/>
      <c r="C45" s="36" t="str">
        <f>IF(D6="","",D6)</f>
        <v/>
      </c>
      <c r="D45" s="36"/>
      <c r="E45" s="36"/>
      <c r="F45" s="36"/>
      <c r="G45" s="36"/>
      <c r="H45" s="37"/>
      <c r="I45" s="20" t="s">
        <v>2</v>
      </c>
      <c r="J45" s="40"/>
      <c r="K45" s="36" t="str">
        <f>IF(D14="","",D14)</f>
        <v/>
      </c>
      <c r="L45" s="36"/>
      <c r="M45" s="37"/>
    </row>
    <row r="46" spans="1:14" s="1" customFormat="1" ht="43.5" customHeight="1" x14ac:dyDescent="0.2">
      <c r="I46" s="20" t="s">
        <v>3</v>
      </c>
      <c r="J46" s="40"/>
      <c r="K46" s="36" t="str">
        <f>IF(D16="","",D16)</f>
        <v/>
      </c>
      <c r="L46" s="36"/>
      <c r="M46" s="37"/>
    </row>
    <row r="47" spans="1:14" s="1" customFormat="1" ht="7.5" customHeight="1" x14ac:dyDescent="0.2"/>
    <row r="48" spans="1:14" s="1" customFormat="1" ht="43.5" customHeight="1" x14ac:dyDescent="0.2">
      <c r="A48" s="20" t="s">
        <v>4</v>
      </c>
      <c r="B48" s="40"/>
      <c r="C48" s="40"/>
      <c r="D48" s="36" t="str">
        <f>IF(C20="","",C20)</f>
        <v/>
      </c>
      <c r="E48" s="36"/>
      <c r="F48" s="36"/>
      <c r="G48" s="37"/>
      <c r="H48" s="20" t="s">
        <v>5</v>
      </c>
      <c r="I48" s="40"/>
      <c r="J48" s="18" t="str">
        <f>IF(E20="","",E20)</f>
        <v/>
      </c>
      <c r="K48" s="20" t="str">
        <f>IF(G20="","",G20&amp;"年"&amp;#REF!&amp;"月"&amp;#REF!&amp;"日生")</f>
        <v/>
      </c>
      <c r="L48" s="40"/>
      <c r="M48" s="21"/>
    </row>
    <row r="49" spans="1:13" s="1" customFormat="1" ht="7.5" customHeight="1" x14ac:dyDescent="0.2"/>
    <row r="50" spans="1:13" s="1" customFormat="1" ht="21.75" customHeight="1" x14ac:dyDescent="0.2">
      <c r="A50" s="70" t="s">
        <v>7</v>
      </c>
      <c r="B50" s="41" t="s">
        <v>8</v>
      </c>
      <c r="C50" s="42"/>
      <c r="D50" s="43"/>
      <c r="E50" s="68" t="s">
        <v>5</v>
      </c>
      <c r="F50" s="28" t="s">
        <v>9</v>
      </c>
      <c r="G50" s="28"/>
      <c r="H50" s="28"/>
      <c r="I50" s="28"/>
      <c r="J50" s="28"/>
      <c r="K50" s="28"/>
      <c r="L50" s="28"/>
      <c r="M50" s="28"/>
    </row>
    <row r="51" spans="1:13" s="1" customFormat="1" ht="21.75" customHeight="1" x14ac:dyDescent="0.2">
      <c r="A51" s="70"/>
      <c r="B51" s="44"/>
      <c r="C51" s="45"/>
      <c r="D51" s="46"/>
      <c r="E51" s="69"/>
      <c r="F51" s="3" t="s">
        <v>51</v>
      </c>
      <c r="G51" s="65" t="s">
        <v>52</v>
      </c>
      <c r="H51" s="66"/>
      <c r="I51" s="67"/>
      <c r="J51" s="3" t="s">
        <v>12</v>
      </c>
      <c r="K51" s="3" t="s">
        <v>13</v>
      </c>
      <c r="L51" s="20" t="s">
        <v>14</v>
      </c>
      <c r="M51" s="21"/>
    </row>
    <row r="52" spans="1:13" s="1" customFormat="1" ht="23.25" customHeight="1" x14ac:dyDescent="0.2">
      <c r="A52" s="27">
        <f>IF(C26="○","①",A26)</f>
        <v>1</v>
      </c>
      <c r="B52" s="47" t="str">
        <f>IF(D26="","",D26)</f>
        <v/>
      </c>
      <c r="C52" s="48"/>
      <c r="D52" s="49"/>
      <c r="E52" s="17" t="str">
        <f>IF(G26="","",G26)</f>
        <v/>
      </c>
      <c r="F52" s="29" t="str">
        <f>IF(J26="","",J26)</f>
        <v/>
      </c>
      <c r="G52" s="31" t="str">
        <f>IF(K26="","",K26)</f>
        <v/>
      </c>
      <c r="H52" s="38"/>
      <c r="I52" s="32"/>
      <c r="J52" s="71" t="str">
        <f>IF(L26="","",L26)</f>
        <v/>
      </c>
      <c r="K52" s="71" t="str">
        <f>IF(M26="","",M26)</f>
        <v/>
      </c>
      <c r="L52" s="31" t="str">
        <f>IF(N26="","",N26)</f>
        <v/>
      </c>
      <c r="M52" s="32"/>
    </row>
    <row r="53" spans="1:13" s="1" customFormat="1" ht="23.25" customHeight="1" x14ac:dyDescent="0.2">
      <c r="A53" s="27"/>
      <c r="B53" s="50"/>
      <c r="C53" s="51"/>
      <c r="D53" s="52"/>
      <c r="E53" s="3" t="s">
        <v>18</v>
      </c>
      <c r="F53" s="30"/>
      <c r="G53" s="33"/>
      <c r="H53" s="39"/>
      <c r="I53" s="34"/>
      <c r="J53" s="71"/>
      <c r="K53" s="71"/>
      <c r="L53" s="33"/>
      <c r="M53" s="34"/>
    </row>
    <row r="54" spans="1:13" s="1" customFormat="1" ht="23.25" customHeight="1" x14ac:dyDescent="0.2">
      <c r="A54" s="27">
        <f>IF(C27="○","②",A27)</f>
        <v>2</v>
      </c>
      <c r="B54" s="47" t="str">
        <f>IF(D27="","",D27)</f>
        <v/>
      </c>
      <c r="C54" s="48"/>
      <c r="D54" s="49"/>
      <c r="E54" s="17" t="str">
        <f>IF(G27="","",G27)</f>
        <v/>
      </c>
      <c r="F54" s="29" t="str">
        <f>IF(J27="","",J27)</f>
        <v/>
      </c>
      <c r="G54" s="31" t="str">
        <f>IF(K27="","",K27)</f>
        <v/>
      </c>
      <c r="H54" s="38"/>
      <c r="I54" s="32"/>
      <c r="J54" s="71" t="str">
        <f>IF(L27="","",L27)</f>
        <v/>
      </c>
      <c r="K54" s="71" t="str">
        <f>IF(M27="","",M27)</f>
        <v/>
      </c>
      <c r="L54" s="31" t="str">
        <f>IF(N27="","",N27)</f>
        <v/>
      </c>
      <c r="M54" s="32"/>
    </row>
    <row r="55" spans="1:13" s="1" customFormat="1" ht="23.25" customHeight="1" x14ac:dyDescent="0.2">
      <c r="A55" s="27"/>
      <c r="B55" s="50"/>
      <c r="C55" s="51"/>
      <c r="D55" s="52"/>
      <c r="E55" s="3" t="s">
        <v>17</v>
      </c>
      <c r="F55" s="30"/>
      <c r="G55" s="33"/>
      <c r="H55" s="39"/>
      <c r="I55" s="34"/>
      <c r="J55" s="71"/>
      <c r="K55" s="71"/>
      <c r="L55" s="33"/>
      <c r="M55" s="34"/>
    </row>
    <row r="56" spans="1:13" s="1" customFormat="1" ht="23.25" customHeight="1" x14ac:dyDescent="0.2">
      <c r="A56" s="27">
        <f>IF(C28="○","③",A28)</f>
        <v>3</v>
      </c>
      <c r="B56" s="47" t="str">
        <f>IF(D28="","",D28)</f>
        <v/>
      </c>
      <c r="C56" s="48"/>
      <c r="D56" s="49"/>
      <c r="E56" s="17" t="str">
        <f>IF(G28="","",G28)</f>
        <v/>
      </c>
      <c r="F56" s="29" t="str">
        <f>IF(J28="","",J28)</f>
        <v/>
      </c>
      <c r="G56" s="31" t="str">
        <f>IF(K28="","",K28)</f>
        <v/>
      </c>
      <c r="H56" s="38"/>
      <c r="I56" s="32"/>
      <c r="J56" s="71" t="str">
        <f>IF(L28="","",L28)</f>
        <v/>
      </c>
      <c r="K56" s="71" t="str">
        <f>IF(M28="","",M28)</f>
        <v/>
      </c>
      <c r="L56" s="31" t="str">
        <f>IF(N28="","",N28)</f>
        <v/>
      </c>
      <c r="M56" s="32"/>
    </row>
    <row r="57" spans="1:13" s="1" customFormat="1" ht="23.25" customHeight="1" x14ac:dyDescent="0.2">
      <c r="A57" s="27"/>
      <c r="B57" s="50"/>
      <c r="C57" s="51"/>
      <c r="D57" s="52"/>
      <c r="E57" s="3" t="s">
        <v>17</v>
      </c>
      <c r="F57" s="30"/>
      <c r="G57" s="33"/>
      <c r="H57" s="39"/>
      <c r="I57" s="34"/>
      <c r="J57" s="71"/>
      <c r="K57" s="71"/>
      <c r="L57" s="33"/>
      <c r="M57" s="34"/>
    </row>
    <row r="58" spans="1:13" s="1" customFormat="1" ht="23.25" customHeight="1" x14ac:dyDescent="0.2">
      <c r="A58" s="27">
        <f>IF(C29="○","④",A29)</f>
        <v>4</v>
      </c>
      <c r="B58" s="47" t="str">
        <f>IF(D29="","",D29)</f>
        <v/>
      </c>
      <c r="C58" s="48"/>
      <c r="D58" s="49"/>
      <c r="E58" s="17" t="str">
        <f>IF(G29="","",G29)</f>
        <v/>
      </c>
      <c r="F58" s="29" t="str">
        <f>IF(J29="","",J29)</f>
        <v/>
      </c>
      <c r="G58" s="31" t="str">
        <f>IF(K29="","",K29)</f>
        <v/>
      </c>
      <c r="H58" s="38"/>
      <c r="I58" s="32"/>
      <c r="J58" s="71" t="str">
        <f>IF(L29="","",L29)</f>
        <v/>
      </c>
      <c r="K58" s="71" t="str">
        <f>IF(M29="","",M29)</f>
        <v/>
      </c>
      <c r="L58" s="31" t="str">
        <f>IF(N29="","",N29)</f>
        <v/>
      </c>
      <c r="M58" s="32"/>
    </row>
    <row r="59" spans="1:13" s="1" customFormat="1" ht="23.25" customHeight="1" x14ac:dyDescent="0.2">
      <c r="A59" s="27"/>
      <c r="B59" s="50"/>
      <c r="C59" s="51"/>
      <c r="D59" s="52"/>
      <c r="E59" s="3" t="s">
        <v>17</v>
      </c>
      <c r="F59" s="30"/>
      <c r="G59" s="33"/>
      <c r="H59" s="39"/>
      <c r="I59" s="34"/>
      <c r="J59" s="71"/>
      <c r="K59" s="71"/>
      <c r="L59" s="33"/>
      <c r="M59" s="34"/>
    </row>
    <row r="60" spans="1:13" s="1" customFormat="1" ht="23.25" customHeight="1" x14ac:dyDescent="0.2">
      <c r="A60" s="27">
        <f>IF(C30="○","⑤",A30)</f>
        <v>5</v>
      </c>
      <c r="B60" s="47" t="str">
        <f>IF(D30="","",D30)</f>
        <v/>
      </c>
      <c r="C60" s="48"/>
      <c r="D60" s="49"/>
      <c r="E60" s="17" t="str">
        <f>IF(G30="","",G30)</f>
        <v/>
      </c>
      <c r="F60" s="29" t="str">
        <f>IF(J30="","",J30)</f>
        <v/>
      </c>
      <c r="G60" s="31" t="str">
        <f>IF(K30="","",K30)</f>
        <v/>
      </c>
      <c r="H60" s="38"/>
      <c r="I60" s="32"/>
      <c r="J60" s="71" t="str">
        <f>IF(L30="","",L30)</f>
        <v/>
      </c>
      <c r="K60" s="71" t="str">
        <f>IF(M30="","",M30)</f>
        <v/>
      </c>
      <c r="L60" s="31" t="str">
        <f>IF(N30="","",N30)</f>
        <v/>
      </c>
      <c r="M60" s="32"/>
    </row>
    <row r="61" spans="1:13" s="1" customFormat="1" ht="23.25" customHeight="1" x14ac:dyDescent="0.2">
      <c r="A61" s="27"/>
      <c r="B61" s="50"/>
      <c r="C61" s="51"/>
      <c r="D61" s="52"/>
      <c r="E61" s="3" t="s">
        <v>17</v>
      </c>
      <c r="F61" s="30"/>
      <c r="G61" s="33"/>
      <c r="H61" s="39"/>
      <c r="I61" s="34"/>
      <c r="J61" s="71"/>
      <c r="K61" s="71"/>
      <c r="L61" s="33"/>
      <c r="M61" s="34"/>
    </row>
    <row r="62" spans="1:13" s="1" customFormat="1" ht="23.25" customHeight="1" x14ac:dyDescent="0.2">
      <c r="A62" s="27">
        <f>IF(C31="○","⑥",A31)</f>
        <v>6</v>
      </c>
      <c r="B62" s="47" t="str">
        <f>IF(D31="","",D31)</f>
        <v/>
      </c>
      <c r="C62" s="48"/>
      <c r="D62" s="49"/>
      <c r="E62" s="17" t="str">
        <f>IF(G31="","",G31)</f>
        <v/>
      </c>
      <c r="F62" s="29" t="str">
        <f>IF(J31="","",J31)</f>
        <v/>
      </c>
      <c r="G62" s="31" t="str">
        <f>IF(K31="","",K31)</f>
        <v/>
      </c>
      <c r="H62" s="38"/>
      <c r="I62" s="32"/>
      <c r="J62" s="71" t="str">
        <f>IF(L31="","",L31)</f>
        <v/>
      </c>
      <c r="K62" s="71" t="str">
        <f>IF(M31="","",M31)</f>
        <v/>
      </c>
      <c r="L62" s="31" t="str">
        <f>IF(N31="","",N31)</f>
        <v/>
      </c>
      <c r="M62" s="32"/>
    </row>
    <row r="63" spans="1:13" s="1" customFormat="1" ht="23.25" customHeight="1" x14ac:dyDescent="0.2">
      <c r="A63" s="27"/>
      <c r="B63" s="50"/>
      <c r="C63" s="51"/>
      <c r="D63" s="52"/>
      <c r="E63" s="3" t="s">
        <v>17</v>
      </c>
      <c r="F63" s="30"/>
      <c r="G63" s="33"/>
      <c r="H63" s="39"/>
      <c r="I63" s="34"/>
      <c r="J63" s="71"/>
      <c r="K63" s="71"/>
      <c r="L63" s="33"/>
      <c r="M63" s="34"/>
    </row>
    <row r="64" spans="1:13" s="1" customFormat="1" ht="23.25" customHeight="1" x14ac:dyDescent="0.2">
      <c r="A64" s="27">
        <f>IF(C32="○","⑦",A32)</f>
        <v>7</v>
      </c>
      <c r="B64" s="47" t="str">
        <f>IF(D32="","",D32)</f>
        <v/>
      </c>
      <c r="C64" s="48"/>
      <c r="D64" s="49"/>
      <c r="E64" s="17" t="str">
        <f>IF(G32="","",G32)</f>
        <v/>
      </c>
      <c r="F64" s="29" t="str">
        <f>IF(J32="","",J32)</f>
        <v/>
      </c>
      <c r="G64" s="31" t="str">
        <f>IF(K32="","",K32)</f>
        <v/>
      </c>
      <c r="H64" s="38"/>
      <c r="I64" s="32"/>
      <c r="J64" s="71" t="str">
        <f>IF(L32="","",L32)</f>
        <v/>
      </c>
      <c r="K64" s="71" t="str">
        <f>IF(M32="","",M32)</f>
        <v/>
      </c>
      <c r="L64" s="31" t="str">
        <f>IF(N32="","",N32)</f>
        <v/>
      </c>
      <c r="M64" s="32"/>
    </row>
    <row r="65" spans="1:13" s="1" customFormat="1" ht="23.25" customHeight="1" x14ac:dyDescent="0.2">
      <c r="A65" s="27"/>
      <c r="B65" s="50"/>
      <c r="C65" s="51"/>
      <c r="D65" s="52"/>
      <c r="E65" s="3" t="s">
        <v>17</v>
      </c>
      <c r="F65" s="30"/>
      <c r="G65" s="33"/>
      <c r="H65" s="39"/>
      <c r="I65" s="34"/>
      <c r="J65" s="71"/>
      <c r="K65" s="71"/>
      <c r="L65" s="33"/>
      <c r="M65" s="34"/>
    </row>
    <row r="66" spans="1:13" s="1" customFormat="1" ht="23.25" customHeight="1" x14ac:dyDescent="0.2">
      <c r="A66" s="27">
        <f>IF(C33="○","⑧",A33)</f>
        <v>8</v>
      </c>
      <c r="B66" s="47" t="str">
        <f>IF(D33="","",D33)</f>
        <v/>
      </c>
      <c r="C66" s="48"/>
      <c r="D66" s="49"/>
      <c r="E66" s="17" t="str">
        <f>IF(G33="","",G33)</f>
        <v/>
      </c>
      <c r="F66" s="29" t="str">
        <f>IF(J33="","",J33)</f>
        <v/>
      </c>
      <c r="G66" s="31" t="str">
        <f>IF(K33="","",K33)</f>
        <v/>
      </c>
      <c r="H66" s="38"/>
      <c r="I66" s="32"/>
      <c r="J66" s="71" t="str">
        <f>IF(L33="","",L33)</f>
        <v/>
      </c>
      <c r="K66" s="71" t="str">
        <f>IF(M33="","",M33)</f>
        <v/>
      </c>
      <c r="L66" s="31" t="str">
        <f>IF(N33="","",N33)</f>
        <v/>
      </c>
      <c r="M66" s="32"/>
    </row>
    <row r="67" spans="1:13" s="1" customFormat="1" ht="23.25" customHeight="1" x14ac:dyDescent="0.2">
      <c r="A67" s="27"/>
      <c r="B67" s="50"/>
      <c r="C67" s="51"/>
      <c r="D67" s="52"/>
      <c r="E67" s="3" t="s">
        <v>17</v>
      </c>
      <c r="F67" s="30"/>
      <c r="G67" s="33"/>
      <c r="H67" s="39"/>
      <c r="I67" s="34"/>
      <c r="J67" s="71"/>
      <c r="K67" s="71"/>
      <c r="L67" s="33"/>
      <c r="M67" s="34"/>
    </row>
    <row r="68" spans="1:13" s="1" customFormat="1" ht="23.25" customHeight="1" x14ac:dyDescent="0.2">
      <c r="A68" s="27">
        <f>IF(C34="○","⑨",A34)</f>
        <v>9</v>
      </c>
      <c r="B68" s="47" t="str">
        <f>IF(D34="","",D34)</f>
        <v/>
      </c>
      <c r="C68" s="48"/>
      <c r="D68" s="49"/>
      <c r="E68" s="17" t="str">
        <f>IF(G34="","",G34)</f>
        <v/>
      </c>
      <c r="F68" s="29" t="str">
        <f>IF(J34="","",J34)</f>
        <v/>
      </c>
      <c r="G68" s="31" t="str">
        <f>IF(K34="","",K34)</f>
        <v/>
      </c>
      <c r="H68" s="38"/>
      <c r="I68" s="32"/>
      <c r="J68" s="71" t="str">
        <f>IF(L34="","",L34)</f>
        <v/>
      </c>
      <c r="K68" s="71" t="str">
        <f>IF(M34="","",M34)</f>
        <v/>
      </c>
      <c r="L68" s="31" t="str">
        <f>IF(N34="","",N34)</f>
        <v/>
      </c>
      <c r="M68" s="32"/>
    </row>
    <row r="69" spans="1:13" s="1" customFormat="1" ht="23.25" customHeight="1" x14ac:dyDescent="0.2">
      <c r="A69" s="27"/>
      <c r="B69" s="50"/>
      <c r="C69" s="51"/>
      <c r="D69" s="52"/>
      <c r="E69" s="3" t="s">
        <v>17</v>
      </c>
      <c r="F69" s="30"/>
      <c r="G69" s="33"/>
      <c r="H69" s="39"/>
      <c r="I69" s="34"/>
      <c r="J69" s="71"/>
      <c r="K69" s="71"/>
      <c r="L69" s="33"/>
      <c r="M69" s="34"/>
    </row>
    <row r="70" spans="1:13" s="1" customFormat="1" ht="7.5" customHeight="1" x14ac:dyDescent="0.2"/>
    <row r="71" spans="1:13" s="1" customFormat="1" x14ac:dyDescent="0.2">
      <c r="A71" s="19" t="s">
        <v>61</v>
      </c>
    </row>
    <row r="72" spans="1:13" s="1" customFormat="1" ht="7.5" customHeight="1" x14ac:dyDescent="0.2"/>
    <row r="73" spans="1:13" s="1" customFormat="1" x14ac:dyDescent="0.2">
      <c r="A73" s="1" t="s">
        <v>22</v>
      </c>
    </row>
    <row r="74" spans="1:13" s="1" customFormat="1" ht="7.5" customHeight="1" x14ac:dyDescent="0.2"/>
    <row r="75" spans="1:13" s="16" customFormat="1" ht="21" customHeight="1" x14ac:dyDescent="0.2">
      <c r="A75" s="16" t="s">
        <v>23</v>
      </c>
    </row>
    <row r="76" spans="1:13" s="16" customFormat="1" ht="21" customHeight="1" x14ac:dyDescent="0.2">
      <c r="C76" s="26" t="str">
        <f>IF(G4="",F4&amp;"　　"&amp;H4&amp;"　　"&amp;J4,F4&amp;"　"&amp;G4&amp;H4&amp;I4&amp;J4)</f>
        <v>令和７年　　月　　日</v>
      </c>
      <c r="D76" s="26"/>
      <c r="E76" s="26" t="s">
        <v>20</v>
      </c>
      <c r="F76" s="26"/>
      <c r="G76" s="35" t="str">
        <f>IF(D8="","",D8)</f>
        <v/>
      </c>
      <c r="H76" s="35"/>
      <c r="I76" s="35"/>
      <c r="J76" s="35"/>
      <c r="K76" s="35"/>
      <c r="L76" s="35"/>
      <c r="M76" s="35"/>
    </row>
    <row r="77" spans="1:13" s="16" customFormat="1" ht="21" customHeight="1" x14ac:dyDescent="0.2">
      <c r="I77" s="53" t="str">
        <f>IF(D6="","",D6)</f>
        <v/>
      </c>
      <c r="J77" s="53"/>
      <c r="K77" s="53"/>
      <c r="L77" s="53"/>
      <c r="M77" s="53"/>
    </row>
    <row r="78" spans="1:13" s="1" customFormat="1" x14ac:dyDescent="0.2"/>
    <row r="79" spans="1:13" s="1" customFormat="1" x14ac:dyDescent="0.2"/>
    <row r="80" spans="1:13" s="1" customFormat="1" x14ac:dyDescent="0.2">
      <c r="A80" s="1" t="s">
        <v>42</v>
      </c>
      <c r="G80" s="1" t="s">
        <v>43</v>
      </c>
    </row>
    <row r="81" spans="1:13" s="1" customFormat="1" x14ac:dyDescent="0.2">
      <c r="A81" s="1" t="s">
        <v>6</v>
      </c>
      <c r="B81" s="1" t="s">
        <v>45</v>
      </c>
      <c r="C81" s="1" t="s">
        <v>1</v>
      </c>
      <c r="D81" s="1" t="s">
        <v>48</v>
      </c>
      <c r="E81" s="1" t="s">
        <v>49</v>
      </c>
      <c r="G81" s="1" t="s">
        <v>6</v>
      </c>
      <c r="H81" s="1" t="s">
        <v>45</v>
      </c>
      <c r="I81" s="1" t="s">
        <v>1</v>
      </c>
      <c r="J81" s="1" t="s">
        <v>7</v>
      </c>
      <c r="K81" s="1" t="s">
        <v>46</v>
      </c>
      <c r="L81" s="1" t="s">
        <v>47</v>
      </c>
      <c r="M81" s="1" t="s">
        <v>5</v>
      </c>
    </row>
    <row r="82" spans="1:13" s="1" customFormat="1" x14ac:dyDescent="0.2">
      <c r="A82" s="1">
        <f>D12</f>
        <v>0</v>
      </c>
      <c r="B82" s="1">
        <f>D10</f>
        <v>0</v>
      </c>
      <c r="C82" s="1">
        <f>D6</f>
        <v>0</v>
      </c>
      <c r="D82" s="1">
        <f>D14</f>
        <v>0</v>
      </c>
      <c r="E82" s="1">
        <f>D16</f>
        <v>0</v>
      </c>
      <c r="G82" s="1">
        <f>D12</f>
        <v>0</v>
      </c>
      <c r="H82" s="1">
        <f>D10</f>
        <v>0</v>
      </c>
      <c r="I82" s="1">
        <f>D6</f>
        <v>0</v>
      </c>
      <c r="J82" s="2">
        <f>A26</f>
        <v>1</v>
      </c>
      <c r="K82" s="2">
        <f>C26</f>
        <v>0</v>
      </c>
      <c r="L82" s="1">
        <f>D26</f>
        <v>0</v>
      </c>
      <c r="M82" s="2">
        <f>G26</f>
        <v>0</v>
      </c>
    </row>
    <row r="83" spans="1:13" s="1" customFormat="1" x14ac:dyDescent="0.2">
      <c r="G83" s="1">
        <f>G82</f>
        <v>0</v>
      </c>
      <c r="H83" s="1">
        <f t="shared" ref="H83:I83" si="0">H82</f>
        <v>0</v>
      </c>
      <c r="I83" s="1">
        <f t="shared" si="0"/>
        <v>0</v>
      </c>
      <c r="J83" s="2">
        <f>A27</f>
        <v>2</v>
      </c>
      <c r="K83" s="2">
        <f>C27</f>
        <v>0</v>
      </c>
      <c r="L83" s="1">
        <f>D27</f>
        <v>0</v>
      </c>
      <c r="M83" s="2">
        <f>G27</f>
        <v>0</v>
      </c>
    </row>
    <row r="84" spans="1:13" s="1" customFormat="1" x14ac:dyDescent="0.2">
      <c r="G84" s="1">
        <f t="shared" ref="G84:G90" si="1">G83</f>
        <v>0</v>
      </c>
      <c r="H84" s="1">
        <f t="shared" ref="H84:H90" si="2">H83</f>
        <v>0</v>
      </c>
      <c r="I84" s="1">
        <f t="shared" ref="I84:I90" si="3">I83</f>
        <v>0</v>
      </c>
      <c r="J84" s="2">
        <f t="shared" ref="J84:J90" si="4">A28</f>
        <v>3</v>
      </c>
      <c r="K84" s="2">
        <f t="shared" ref="K84:L84" si="5">C28</f>
        <v>0</v>
      </c>
      <c r="L84" s="1">
        <f t="shared" si="5"/>
        <v>0</v>
      </c>
      <c r="M84" s="2">
        <f t="shared" ref="M84:M90" si="6">G28</f>
        <v>0</v>
      </c>
    </row>
    <row r="85" spans="1:13" s="1" customFormat="1" x14ac:dyDescent="0.2">
      <c r="G85" s="1">
        <f t="shared" si="1"/>
        <v>0</v>
      </c>
      <c r="H85" s="1">
        <f t="shared" si="2"/>
        <v>0</v>
      </c>
      <c r="I85" s="1">
        <f t="shared" si="3"/>
        <v>0</v>
      </c>
      <c r="J85" s="2">
        <f t="shared" si="4"/>
        <v>4</v>
      </c>
      <c r="K85" s="2">
        <f t="shared" ref="K85:L85" si="7">C29</f>
        <v>0</v>
      </c>
      <c r="L85" s="1">
        <f t="shared" si="7"/>
        <v>0</v>
      </c>
      <c r="M85" s="2">
        <f t="shared" si="6"/>
        <v>0</v>
      </c>
    </row>
    <row r="86" spans="1:13" s="1" customFormat="1" x14ac:dyDescent="0.2">
      <c r="G86" s="1">
        <f t="shared" si="1"/>
        <v>0</v>
      </c>
      <c r="H86" s="1">
        <f t="shared" si="2"/>
        <v>0</v>
      </c>
      <c r="I86" s="1">
        <f t="shared" si="3"/>
        <v>0</v>
      </c>
      <c r="J86" s="2">
        <f t="shared" si="4"/>
        <v>5</v>
      </c>
      <c r="K86" s="2">
        <f t="shared" ref="K86:L86" si="8">C30</f>
        <v>0</v>
      </c>
      <c r="L86" s="1">
        <f t="shared" si="8"/>
        <v>0</v>
      </c>
      <c r="M86" s="2">
        <f t="shared" si="6"/>
        <v>0</v>
      </c>
    </row>
    <row r="87" spans="1:13" s="1" customFormat="1" x14ac:dyDescent="0.2">
      <c r="G87" s="1">
        <f t="shared" si="1"/>
        <v>0</v>
      </c>
      <c r="H87" s="1">
        <f t="shared" si="2"/>
        <v>0</v>
      </c>
      <c r="I87" s="1">
        <f t="shared" si="3"/>
        <v>0</v>
      </c>
      <c r="J87" s="2">
        <f t="shared" si="4"/>
        <v>6</v>
      </c>
      <c r="K87" s="2">
        <f t="shared" ref="K87:L87" si="9">C31</f>
        <v>0</v>
      </c>
      <c r="L87" s="1">
        <f t="shared" si="9"/>
        <v>0</v>
      </c>
      <c r="M87" s="2">
        <f t="shared" si="6"/>
        <v>0</v>
      </c>
    </row>
    <row r="88" spans="1:13" s="1" customFormat="1" x14ac:dyDescent="0.2">
      <c r="G88" s="1">
        <f t="shared" si="1"/>
        <v>0</v>
      </c>
      <c r="H88" s="1">
        <f t="shared" si="2"/>
        <v>0</v>
      </c>
      <c r="I88" s="1">
        <f t="shared" si="3"/>
        <v>0</v>
      </c>
      <c r="J88" s="2">
        <f t="shared" si="4"/>
        <v>7</v>
      </c>
      <c r="K88" s="2">
        <f t="shared" ref="K88:L88" si="10">C32</f>
        <v>0</v>
      </c>
      <c r="L88" s="1">
        <f t="shared" si="10"/>
        <v>0</v>
      </c>
      <c r="M88" s="2">
        <f t="shared" si="6"/>
        <v>0</v>
      </c>
    </row>
    <row r="89" spans="1:13" s="1" customFormat="1" x14ac:dyDescent="0.2">
      <c r="G89" s="1">
        <f t="shared" si="1"/>
        <v>0</v>
      </c>
      <c r="H89" s="1">
        <f t="shared" si="2"/>
        <v>0</v>
      </c>
      <c r="I89" s="1">
        <f t="shared" si="3"/>
        <v>0</v>
      </c>
      <c r="J89" s="2">
        <f t="shared" si="4"/>
        <v>8</v>
      </c>
      <c r="K89" s="2">
        <f t="shared" ref="K89:L89" si="11">C33</f>
        <v>0</v>
      </c>
      <c r="L89" s="1">
        <f t="shared" si="11"/>
        <v>0</v>
      </c>
      <c r="M89" s="2">
        <f t="shared" si="6"/>
        <v>0</v>
      </c>
    </row>
    <row r="90" spans="1:13" s="1" customFormat="1" x14ac:dyDescent="0.2">
      <c r="G90" s="1">
        <f t="shared" si="1"/>
        <v>0</v>
      </c>
      <c r="H90" s="1">
        <f t="shared" si="2"/>
        <v>0</v>
      </c>
      <c r="I90" s="1">
        <f t="shared" si="3"/>
        <v>0</v>
      </c>
      <c r="J90" s="2">
        <f t="shared" si="4"/>
        <v>9</v>
      </c>
      <c r="K90" s="2">
        <f t="shared" ref="K90:L90" si="12">C34</f>
        <v>0</v>
      </c>
      <c r="L90" s="1">
        <f t="shared" si="12"/>
        <v>0</v>
      </c>
      <c r="M90" s="2">
        <f t="shared" si="6"/>
        <v>0</v>
      </c>
    </row>
    <row r="91" spans="1:13" s="1" customFormat="1" x14ac:dyDescent="0.2">
      <c r="G91" s="1">
        <f t="shared" ref="G91" si="13">G90</f>
        <v>0</v>
      </c>
      <c r="H91" s="1">
        <f t="shared" ref="H91" si="14">H90</f>
        <v>0</v>
      </c>
      <c r="I91" s="1">
        <f t="shared" ref="I91" si="15">I90</f>
        <v>0</v>
      </c>
      <c r="J91" s="2" t="s">
        <v>44</v>
      </c>
      <c r="K91" s="2"/>
      <c r="L91" s="1">
        <f>C20</f>
        <v>0</v>
      </c>
      <c r="M91" s="2">
        <f>E20</f>
        <v>0</v>
      </c>
    </row>
    <row r="92" spans="1:13" s="1" customFormat="1" x14ac:dyDescent="0.2"/>
    <row r="93" spans="1:13" s="1" customFormat="1" x14ac:dyDescent="0.2"/>
    <row r="94" spans="1:13" s="1" customFormat="1" x14ac:dyDescent="0.2"/>
    <row r="95" spans="1:13" s="1" customFormat="1" x14ac:dyDescent="0.2"/>
    <row r="96" spans="1:13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</sheetData>
  <protectedRanges>
    <protectedRange sqref="C26:I34" name="範囲4"/>
    <protectedRange sqref="C20:F20" name="範囲3"/>
    <protectedRange sqref="D6 D8 D10 D12 D14 D16" name="範囲2"/>
    <protectedRange sqref="G4 I4" name="範囲1"/>
    <protectedRange sqref="J26:N34" name="範囲5"/>
  </protectedRanges>
  <mergeCells count="131">
    <mergeCell ref="L56:M57"/>
    <mergeCell ref="L54:M55"/>
    <mergeCell ref="L52:M53"/>
    <mergeCell ref="J64:J65"/>
    <mergeCell ref="J66:J67"/>
    <mergeCell ref="J68:J69"/>
    <mergeCell ref="K52:K53"/>
    <mergeCell ref="K54:K55"/>
    <mergeCell ref="K56:K57"/>
    <mergeCell ref="K58:K59"/>
    <mergeCell ref="K60:K61"/>
    <mergeCell ref="K62:K63"/>
    <mergeCell ref="K64:K65"/>
    <mergeCell ref="J52:J53"/>
    <mergeCell ref="J54:J55"/>
    <mergeCell ref="J56:J57"/>
    <mergeCell ref="J58:J59"/>
    <mergeCell ref="J60:J61"/>
    <mergeCell ref="J62:J63"/>
    <mergeCell ref="K66:K67"/>
    <mergeCell ref="K68:K69"/>
    <mergeCell ref="L58:M59"/>
    <mergeCell ref="L62:M63"/>
    <mergeCell ref="L60:M61"/>
    <mergeCell ref="G60:I61"/>
    <mergeCell ref="G62:I63"/>
    <mergeCell ref="G64:I65"/>
    <mergeCell ref="G66:I67"/>
    <mergeCell ref="G68:I69"/>
    <mergeCell ref="B60:D61"/>
    <mergeCell ref="B62:D63"/>
    <mergeCell ref="B64:D65"/>
    <mergeCell ref="B66:D67"/>
    <mergeCell ref="B68:D69"/>
    <mergeCell ref="F60:F61"/>
    <mergeCell ref="F62:F63"/>
    <mergeCell ref="F64:F65"/>
    <mergeCell ref="F66:F67"/>
    <mergeCell ref="F68:F69"/>
    <mergeCell ref="B58:D59"/>
    <mergeCell ref="G51:I51"/>
    <mergeCell ref="G52:I53"/>
    <mergeCell ref="G54:I55"/>
    <mergeCell ref="G56:I57"/>
    <mergeCell ref="E50:E51"/>
    <mergeCell ref="A50:A51"/>
    <mergeCell ref="A52:A53"/>
    <mergeCell ref="A54:A55"/>
    <mergeCell ref="A56:A57"/>
    <mergeCell ref="A58:A59"/>
    <mergeCell ref="A4:C4"/>
    <mergeCell ref="A6:C6"/>
    <mergeCell ref="A10:C10"/>
    <mergeCell ref="A12:C12"/>
    <mergeCell ref="A14:C14"/>
    <mergeCell ref="A8:C8"/>
    <mergeCell ref="A16:C16"/>
    <mergeCell ref="A45:B45"/>
    <mergeCell ref="A40:M40"/>
    <mergeCell ref="A41:M41"/>
    <mergeCell ref="A42:M42"/>
    <mergeCell ref="F43:H43"/>
    <mergeCell ref="D32:F32"/>
    <mergeCell ref="D33:F33"/>
    <mergeCell ref="A27:B27"/>
    <mergeCell ref="A26:B26"/>
    <mergeCell ref="A25:B25"/>
    <mergeCell ref="A20:B20"/>
    <mergeCell ref="D26:F26"/>
    <mergeCell ref="D27:F27"/>
    <mergeCell ref="C20:D20"/>
    <mergeCell ref="E20:F20"/>
    <mergeCell ref="A33:B33"/>
    <mergeCell ref="A32:B32"/>
    <mergeCell ref="I77:M77"/>
    <mergeCell ref="D6:K6"/>
    <mergeCell ref="G19:I19"/>
    <mergeCell ref="G20:I20"/>
    <mergeCell ref="D8:K8"/>
    <mergeCell ref="D14:H14"/>
    <mergeCell ref="D16:H16"/>
    <mergeCell ref="D34:F34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K48:M48"/>
    <mergeCell ref="H48:I48"/>
    <mergeCell ref="D48:G48"/>
    <mergeCell ref="I46:J46"/>
    <mergeCell ref="I45:J45"/>
    <mergeCell ref="K45:M45"/>
    <mergeCell ref="K46:M46"/>
    <mergeCell ref="C76:D76"/>
    <mergeCell ref="E76:F76"/>
    <mergeCell ref="A60:A61"/>
    <mergeCell ref="A62:A63"/>
    <mergeCell ref="A64:A65"/>
    <mergeCell ref="A66:A67"/>
    <mergeCell ref="A68:A69"/>
    <mergeCell ref="A34:B34"/>
    <mergeCell ref="F50:M50"/>
    <mergeCell ref="F52:F53"/>
    <mergeCell ref="F54:F55"/>
    <mergeCell ref="F56:F57"/>
    <mergeCell ref="F58:F59"/>
    <mergeCell ref="L68:M69"/>
    <mergeCell ref="L66:M67"/>
    <mergeCell ref="L64:M65"/>
    <mergeCell ref="G76:M76"/>
    <mergeCell ref="C45:H45"/>
    <mergeCell ref="G58:I59"/>
    <mergeCell ref="A48:C48"/>
    <mergeCell ref="B50:D51"/>
    <mergeCell ref="B52:D53"/>
    <mergeCell ref="B54:D55"/>
    <mergeCell ref="B56:D57"/>
    <mergeCell ref="L51:M51"/>
    <mergeCell ref="D28:F28"/>
    <mergeCell ref="D29:F29"/>
    <mergeCell ref="D30:F30"/>
    <mergeCell ref="D31:F31"/>
    <mergeCell ref="A31:B31"/>
    <mergeCell ref="A30:B30"/>
    <mergeCell ref="A29:B29"/>
    <mergeCell ref="A28:B28"/>
  </mergeCells>
  <phoneticPr fontId="1"/>
  <pageMargins left="0.25" right="0.25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千尋 中富</cp:lastModifiedBy>
  <cp:lastPrinted>2019-05-10T09:11:09Z</cp:lastPrinted>
  <dcterms:created xsi:type="dcterms:W3CDTF">2016-05-16T03:50:30Z</dcterms:created>
  <dcterms:modified xsi:type="dcterms:W3CDTF">2025-05-12T08:08:43Z</dcterms:modified>
</cp:coreProperties>
</file>