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5223\Downloads\"/>
    </mc:Choice>
  </mc:AlternateContent>
  <xr:revisionPtr revIDLastSave="0" documentId="13_ncr:1_{6CA0CB95-8605-43CE-902F-0BDDA815A24D}" xr6:coauthVersionLast="36" xr6:coauthVersionMax="47" xr10:uidLastSave="{00000000-0000-0000-0000-000000000000}"/>
  <bookViews>
    <workbookView xWindow="0" yWindow="0" windowWidth="20490" windowHeight="7290" activeTab="1" xr2:uid="{00000000-000D-0000-FFFF-FFFF00000000}"/>
  </bookViews>
  <sheets>
    <sheet name="記入方法" sheetId="5" r:id="rId1"/>
    <sheet name="新人団体" sheetId="1" r:id="rId2"/>
    <sheet name="競技進行係" sheetId="4" state="hidden" r:id="rId3"/>
  </sheets>
  <definedNames>
    <definedName name="_xlnm.Print_Area" localSheetId="1">新人団体!$A$2:$I$34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I2" i="4" l="1"/>
  <c r="A12" i="4"/>
  <c r="N2" i="4" s="1"/>
  <c r="A4" i="4"/>
  <c r="F2" i="4" s="1"/>
  <c r="A5" i="4"/>
  <c r="G2" i="4" s="1"/>
  <c r="A6" i="4"/>
  <c r="H2" i="4" s="1"/>
  <c r="A7" i="4"/>
  <c r="A8" i="4"/>
  <c r="J2" i="4" s="1"/>
  <c r="A9" i="4"/>
  <c r="K2" i="4" s="1"/>
  <c r="A10" i="4"/>
  <c r="L2" i="4" s="1"/>
  <c r="A11" i="4"/>
  <c r="M2" i="4" s="1"/>
  <c r="A3" i="4" l="1"/>
  <c r="E2" i="4" s="1"/>
  <c r="D2" i="4"/>
  <c r="C2" i="4"/>
  <c r="B2" i="4"/>
  <c r="B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日付を入れてください。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日付を入れてください。</t>
        </r>
      </text>
    </comment>
  </commentList>
</comments>
</file>

<file path=xl/sharedStrings.xml><?xml version="1.0" encoding="utf-8"?>
<sst xmlns="http://schemas.openxmlformats.org/spreadsheetml/2006/main" count="93" uniqueCount="68">
  <si>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</si>
  <si>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</si>
  <si>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</si>
  <si>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</si>
  <si>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</si>
  <si>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</si>
  <si>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</si>
  <si>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</si>
  <si>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</si>
  <si>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</si>
  <si>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</si>
  <si>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</si>
  <si>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</si>
  <si>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</si>
  <si>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</si>
  <si>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</si>
  <si>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</si>
  <si>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</si>
  <si>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</si>
  <si>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</si>
  <si>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</si>
  <si>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</si>
  <si>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</si>
  <si>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</si>
  <si>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</si>
  <si>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</si>
  <si>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</si>
  <si>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</si>
  <si>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</si>
  <si>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</si>
  <si>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</si>
  <si>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</si>
  <si>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</si>
  <si>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新人大会　兼　関東選抜高校テニス大会</t>
    <rPh sb="0" eb="2">
      <t>シンジン</t>
    </rPh>
    <rPh sb="2" eb="4">
      <t>タイカイ</t>
    </rPh>
    <rPh sb="5" eb="6">
      <t>ケン</t>
    </rPh>
    <rPh sb="7" eb="9">
      <t>カントウ</t>
    </rPh>
    <rPh sb="9" eb="11">
      <t>センバツ</t>
    </rPh>
    <rPh sb="11" eb="13">
      <t>コウコウ</t>
    </rPh>
    <rPh sb="16" eb="18">
      <t>タイカイ</t>
    </rPh>
    <phoneticPr fontId="1"/>
  </si>
  <si>
    <t>新人64</t>
    <rPh sb="0" eb="2">
      <t>シンジン</t>
    </rPh>
    <phoneticPr fontId="1"/>
  </si>
  <si>
    <t>吉田　勘九郎</t>
    <rPh sb="0" eb="2">
      <t>ヨシダ</t>
    </rPh>
    <rPh sb="3" eb="6">
      <t>カンクロウ</t>
    </rPh>
    <phoneticPr fontId="1"/>
  </si>
  <si>
    <t>山田　太郎</t>
    <rPh sb="0" eb="2">
      <t>ヤマダ</t>
    </rPh>
    <rPh sb="3" eb="5">
      <t>タロウ</t>
    </rPh>
    <phoneticPr fontId="1"/>
  </si>
  <si>
    <t>男子</t>
    <rPh sb="0" eb="2">
      <t>ダンシ</t>
    </rPh>
    <phoneticPr fontId="1"/>
  </si>
  <si>
    <t>選手名6</t>
    <rPh sb="0" eb="3">
      <t>センシュメイ</t>
    </rPh>
    <phoneticPr fontId="1"/>
  </si>
  <si>
    <t>選手名7</t>
    <rPh sb="0" eb="3">
      <t>センシュメイ</t>
    </rPh>
    <phoneticPr fontId="1"/>
  </si>
  <si>
    <t>選手名8</t>
    <rPh sb="0" eb="3">
      <t>センシュメイ</t>
    </rPh>
    <phoneticPr fontId="1"/>
  </si>
  <si>
    <t>選手名9</t>
    <rPh sb="0" eb="3">
      <t>センシュメイ</t>
    </rPh>
    <phoneticPr fontId="1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</si>
  <si>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</si>
  <si>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新人32</t>
    <rPh sb="0" eb="2">
      <t>シンジン</t>
    </rPh>
    <phoneticPr fontId="1"/>
  </si>
  <si>
    <t>吉田　花子</t>
    <rPh sb="0" eb="2">
      <t>ヨシダ</t>
    </rPh>
    <rPh sb="3" eb="5">
      <t>ハナコ</t>
    </rPh>
    <phoneticPr fontId="1"/>
  </si>
  <si>
    <t>埼玉県さいたま市さいたま1-2-3</t>
    <rPh sb="0" eb="3">
      <t>サイタマケン</t>
    </rPh>
    <rPh sb="7" eb="8">
      <t>シ</t>
    </rPh>
    <phoneticPr fontId="1"/>
  </si>
  <si>
    <t>2021年(令和３年)　埼玉県高等学校体育大会　テニス競技</t>
    <rPh sb="4" eb="5">
      <t>ネン</t>
    </rPh>
    <rPh sb="6" eb="7">
      <t>レイ</t>
    </rPh>
    <rPh sb="7" eb="8">
      <t>ワ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3"/>
  </si>
  <si>
    <t>※令和３年・新人大会県予選会の（単）出場者は、順位番号に○印を記入して下さい。</t>
    <rPh sb="1" eb="2">
      <t>レイ</t>
    </rPh>
    <rPh sb="2" eb="3">
      <t>ワ</t>
    </rPh>
    <rPh sb="4" eb="5">
      <t>ネン</t>
    </rPh>
    <rPh sb="6" eb="8">
      <t>シンジン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</si>
  <si>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※男女両方を作成する場合、お手数ですが、このエクセルファイルをコピーして別々のファイルで作成してください。</t>
    <rPh sb="1" eb="3">
      <t>ダンジョ</t>
    </rPh>
    <rPh sb="3" eb="5">
      <t>リョウホウ</t>
    </rPh>
    <rPh sb="6" eb="8">
      <t>サクセイ</t>
    </rPh>
    <rPh sb="10" eb="12">
      <t>バアイ</t>
    </rPh>
    <rPh sb="14" eb="16">
      <t>テスウ</t>
    </rPh>
    <rPh sb="36" eb="38">
      <t>ベツベツ</t>
    </rPh>
    <rPh sb="44" eb="46">
      <t>サクセイ</t>
    </rPh>
    <phoneticPr fontId="1"/>
  </si>
  <si>
    <t>埼玉県立さいたま</t>
    <rPh sb="0" eb="2">
      <t>サイタマ</t>
    </rPh>
    <rPh sb="2" eb="4">
      <t>ケンリツ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</si>
  <si>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</si>
  <si>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15"/>
  </si>
  <si>
    <t>佐藤　健二</t>
    <rPh sb="0" eb="2">
      <t>サトウ</t>
    </rPh>
    <rPh sb="3" eb="5">
      <t>ケンジ</t>
    </rPh>
    <phoneticPr fontId="15"/>
  </si>
  <si>
    <t>田中　有三</t>
    <rPh sb="0" eb="2">
      <t>タナカ</t>
    </rPh>
    <rPh sb="3" eb="5">
      <t>ユウゾウ</t>
    </rPh>
    <phoneticPr fontId="15"/>
  </si>
  <si>
    <t>斎藤　四郎</t>
    <rPh sb="0" eb="2">
      <t>サイトウ</t>
    </rPh>
    <rPh sb="3" eb="5">
      <t>シロウ</t>
    </rPh>
    <phoneticPr fontId="15"/>
  </si>
  <si>
    <t>髙橋　信五</t>
    <rPh sb="0" eb="2">
      <t>タカハシ</t>
    </rPh>
    <rPh sb="3" eb="4">
      <t>シン</t>
    </rPh>
    <rPh sb="4" eb="5">
      <t>ゴ</t>
    </rPh>
    <phoneticPr fontId="15"/>
  </si>
  <si>
    <t>加藤　阿戸六</t>
    <rPh sb="0" eb="2">
      <t>カトウ</t>
    </rPh>
    <rPh sb="3" eb="5">
      <t>アト</t>
    </rPh>
    <rPh sb="5" eb="6">
      <t>ロク</t>
    </rPh>
    <phoneticPr fontId="1"/>
  </si>
  <si>
    <t>伊藤　七重門</t>
    <rPh sb="0" eb="2">
      <t>イトウ</t>
    </rPh>
    <rPh sb="3" eb="5">
      <t>ナナエ</t>
    </rPh>
    <rPh sb="5" eb="6">
      <t>モン</t>
    </rPh>
    <phoneticPr fontId="1"/>
  </si>
  <si>
    <t>渡邉　陽八</t>
    <rPh sb="0" eb="2">
      <t>ワタナベ</t>
    </rPh>
    <rPh sb="3" eb="4">
      <t>ヨウ</t>
    </rPh>
    <rPh sb="4" eb="5">
      <t>ハチ</t>
    </rPh>
    <phoneticPr fontId="1"/>
  </si>
  <si>
    <t>新人7</t>
    <rPh sb="0" eb="2">
      <t>シンジン</t>
    </rPh>
    <phoneticPr fontId="1"/>
  </si>
  <si>
    <t>新人10</t>
    <rPh sb="0" eb="2">
      <t>シンジン</t>
    </rPh>
    <phoneticPr fontId="1"/>
  </si>
  <si>
    <t>新人49</t>
    <rPh sb="0" eb="2">
      <t>シンジン</t>
    </rPh>
    <phoneticPr fontId="1"/>
  </si>
  <si>
    <t>埼玉　彩輝</t>
    <rPh sb="0" eb="2">
      <t>サイタマ</t>
    </rPh>
    <rPh sb="3" eb="4">
      <t>アヤ</t>
    </rPh>
    <rPh sb="4" eb="5">
      <t>テル</t>
    </rPh>
    <phoneticPr fontId="1"/>
  </si>
  <si>
    <t>記入例</t>
    <rPh sb="0" eb="2">
      <t>キニュウ</t>
    </rPh>
    <rPh sb="2" eb="3">
      <t>レイ</t>
    </rPh>
    <phoneticPr fontId="1"/>
  </si>
  <si>
    <t>黒太枠の中に値を入力してください。
県大会（単）出場者の○印は右側の○印を移動してご利用ください。
日付は、西暦（例2019/5/7）で入力してください
入力後に印刷して提出用としてお使いください
データ送付の際、entry_name_shinzinのnameを学校名(ローマ字)で書き換えてください。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02" eb="104">
      <t>ソウフ</t>
    </rPh>
    <rPh sb="105" eb="106">
      <t>サイ</t>
    </rPh>
    <rPh sb="131" eb="134">
      <t>ガッコウメイ</t>
    </rPh>
    <rPh sb="138" eb="139">
      <t>ジ</t>
    </rPh>
    <rPh sb="141" eb="142">
      <t>カ</t>
    </rPh>
    <rPh sb="143" eb="144">
      <t>カ</t>
    </rPh>
    <phoneticPr fontId="1"/>
  </si>
  <si>
    <t>2024年(令和6年)　埼玉県高等学校体育大会　テニス競技</t>
    <rPh sb="4" eb="5">
      <t>ネン</t>
    </rPh>
    <rPh sb="6" eb="7">
      <t>レイ</t>
    </rPh>
    <rPh sb="7" eb="8">
      <t>ワ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3"/>
  </si>
  <si>
    <t>※令和6年・新人大会県予選会の（単）出場者は、順位番号に○印を記入して下さい。</t>
    <rPh sb="1" eb="2">
      <t>レイ</t>
    </rPh>
    <rPh sb="2" eb="3">
      <t>ワ</t>
    </rPh>
    <rPh sb="4" eb="5">
      <t>ネン</t>
    </rPh>
    <rPh sb="6" eb="8">
      <t>シンジン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</si>
  <si>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学年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</si>
</sst>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&quot;生&quot;"/>
    <numFmt numFmtId="177" formatCode="[$-411]&quot;令&quot;&quot;和&quot;&quot;3&quot;&quot;年&quot;m&quot;月&quot;d&quot;日&quot;"/>
    <numFmt numFmtId="178" formatCode="[$-411]&quot;令&quot;&quot;和&quot;&quot;6&quot;&quot;年&quot;m&quot;月&quot;d&quot;日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color rgb="FFFFFF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58" fontId="5" fillId="0" borderId="0" xfId="0" applyNumberFormat="1" applyFont="1">
      <alignment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3" xfId="0" applyFont="1" applyBorder="1" applyAlignment="1"/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22" xfId="0" applyFont="1" applyBorder="1" applyAlignment="1"/>
    <xf numFmtId="0" fontId="4" fillId="0" borderId="6" xfId="0" applyFont="1" applyBorder="1" applyAlignment="1">
      <alignment horizontal="center" vertical="center"/>
    </xf>
    <xf numFmtId="58" fontId="5" fillId="0" borderId="20" xfId="0" applyNumberFormat="1" applyFont="1" applyBorder="1">
      <alignment vertical="center"/>
    </xf>
    <xf numFmtId="0" fontId="4" fillId="0" borderId="16" xfId="0" applyFont="1" applyBorder="1" applyAlignment="1"/>
    <xf numFmtId="0" fontId="4" fillId="0" borderId="15" xfId="0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</xdr:row>
      <xdr:rowOff>66675</xdr:rowOff>
    </xdr:from>
    <xdr:to>
      <xdr:col>10</xdr:col>
      <xdr:colOff>57150</xdr:colOff>
      <xdr:row>17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45720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342900</xdr:colOff>
      <xdr:row>19</xdr:row>
      <xdr:rowOff>142875</xdr:rowOff>
    </xdr:from>
    <xdr:to>
      <xdr:col>9</xdr:col>
      <xdr:colOff>647700</xdr:colOff>
      <xdr:row>20</xdr:row>
      <xdr:rowOff>76200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5650" y="5934075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20</xdr:row>
      <xdr:rowOff>219075</xdr:rowOff>
    </xdr:from>
    <xdr:to>
      <xdr:col>9</xdr:col>
      <xdr:colOff>657225</xdr:colOff>
      <xdr:row>21</xdr:row>
      <xdr:rowOff>152400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15175" y="64389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495300</xdr:colOff>
      <xdr:row>21</xdr:row>
      <xdr:rowOff>228600</xdr:rowOff>
    </xdr:from>
    <xdr:to>
      <xdr:col>10</xdr:col>
      <xdr:colOff>114300</xdr:colOff>
      <xdr:row>22</xdr:row>
      <xdr:rowOff>161925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58050" y="687705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342900</xdr:colOff>
      <xdr:row>22</xdr:row>
      <xdr:rowOff>209550</xdr:rowOff>
    </xdr:from>
    <xdr:to>
      <xdr:col>9</xdr:col>
      <xdr:colOff>647700</xdr:colOff>
      <xdr:row>23</xdr:row>
      <xdr:rowOff>142875</xdr:rowOff>
    </xdr:to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72866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390525</xdr:colOff>
      <xdr:row>18</xdr:row>
      <xdr:rowOff>161925</xdr:rowOff>
    </xdr:from>
    <xdr:to>
      <xdr:col>10</xdr:col>
      <xdr:colOff>9525</xdr:colOff>
      <xdr:row>19</xdr:row>
      <xdr:rowOff>95250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53275" y="552450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76200</xdr:colOff>
      <xdr:row>15</xdr:row>
      <xdr:rowOff>57150</xdr:rowOff>
    </xdr:from>
    <xdr:to>
      <xdr:col>0</xdr:col>
      <xdr:colOff>381000</xdr:colOff>
      <xdr:row>15</xdr:row>
      <xdr:rowOff>371475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" y="47339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428625</xdr:colOff>
      <xdr:row>17</xdr:row>
      <xdr:rowOff>142875</xdr:rowOff>
    </xdr:from>
    <xdr:to>
      <xdr:col>10</xdr:col>
      <xdr:colOff>47625</xdr:colOff>
      <xdr:row>18</xdr:row>
      <xdr:rowOff>76200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1375" y="5076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23</xdr:row>
      <xdr:rowOff>238125</xdr:rowOff>
    </xdr:from>
    <xdr:to>
      <xdr:col>9</xdr:col>
      <xdr:colOff>600075</xdr:colOff>
      <xdr:row>25</xdr:row>
      <xdr:rowOff>0</xdr:rowOff>
    </xdr:to>
    <xdr:sp macro="" textlink="">
      <xdr:nvSpPr>
        <xdr:cNvPr id="10" name="円/楕円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58025" y="7743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</xdr:row>
      <xdr:rowOff>66675</xdr:rowOff>
    </xdr:from>
    <xdr:to>
      <xdr:col>10</xdr:col>
      <xdr:colOff>57150</xdr:colOff>
      <xdr:row>17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5650" y="40290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342900</xdr:colOff>
      <xdr:row>19</xdr:row>
      <xdr:rowOff>142875</xdr:rowOff>
    </xdr:from>
    <xdr:to>
      <xdr:col>9</xdr:col>
      <xdr:colOff>647700</xdr:colOff>
      <xdr:row>20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10400" y="52482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20</xdr:row>
      <xdr:rowOff>219075</xdr:rowOff>
    </xdr:from>
    <xdr:to>
      <xdr:col>9</xdr:col>
      <xdr:colOff>657225</xdr:colOff>
      <xdr:row>21</xdr:row>
      <xdr:rowOff>152400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019925" y="5705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495300</xdr:colOff>
      <xdr:row>21</xdr:row>
      <xdr:rowOff>228600</xdr:rowOff>
    </xdr:from>
    <xdr:to>
      <xdr:col>10</xdr:col>
      <xdr:colOff>114300</xdr:colOff>
      <xdr:row>22</xdr:row>
      <xdr:rowOff>161925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162800" y="6096000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342900</xdr:colOff>
      <xdr:row>22</xdr:row>
      <xdr:rowOff>209550</xdr:rowOff>
    </xdr:from>
    <xdr:to>
      <xdr:col>9</xdr:col>
      <xdr:colOff>647700</xdr:colOff>
      <xdr:row>23</xdr:row>
      <xdr:rowOff>142875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10400" y="6457950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390525</xdr:colOff>
      <xdr:row>18</xdr:row>
      <xdr:rowOff>161925</xdr:rowOff>
    </xdr:from>
    <xdr:to>
      <xdr:col>10</xdr:col>
      <xdr:colOff>9525</xdr:colOff>
      <xdr:row>19</xdr:row>
      <xdr:rowOff>95250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058025" y="48863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304800</xdr:colOff>
      <xdr:row>15</xdr:row>
      <xdr:rowOff>47625</xdr:rowOff>
    </xdr:from>
    <xdr:to>
      <xdr:col>9</xdr:col>
      <xdr:colOff>609600</xdr:colOff>
      <xdr:row>15</xdr:row>
      <xdr:rowOff>361950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972300" y="41243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428625</xdr:colOff>
      <xdr:row>17</xdr:row>
      <xdr:rowOff>142875</xdr:rowOff>
    </xdr:from>
    <xdr:to>
      <xdr:col>10</xdr:col>
      <xdr:colOff>47625</xdr:colOff>
      <xdr:row>18</xdr:row>
      <xdr:rowOff>76200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096125" y="448627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23</xdr:row>
      <xdr:rowOff>238125</xdr:rowOff>
    </xdr:from>
    <xdr:to>
      <xdr:col>9</xdr:col>
      <xdr:colOff>600075</xdr:colOff>
      <xdr:row>25</xdr:row>
      <xdr:rowOff>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962775" y="68675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57"/>
  <sheetViews>
    <sheetView workbookViewId="0">
      <selection activeCell="B30" sqref="B30:C30"/>
    </sheetView>
  </sheetViews>
  <sheetFormatPr defaultRowHeight="13.5"/>
  <cols>
    <col min="1" max="1" width="6.25" style="2" customWidth="1"/>
    <col min="2" max="2" width="18.7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27" s="5" customFormat="1" ht="90" customHeight="1">
      <c r="A1" s="6" t="s">
        <v>63</v>
      </c>
      <c r="B1" s="86" t="s">
        <v>64</v>
      </c>
      <c r="C1" s="86"/>
      <c r="D1" s="86"/>
      <c r="E1" s="86"/>
      <c r="F1" s="86"/>
      <c r="G1" s="86"/>
      <c r="H1" s="86"/>
      <c r="I1" s="86"/>
      <c r="R1"/>
      <c r="S1"/>
      <c r="T1"/>
      <c r="U1"/>
      <c r="V1"/>
      <c r="W1"/>
      <c r="X1"/>
      <c r="Y1"/>
      <c r="Z1"/>
      <c r="AA1"/>
    </row>
    <row r="2" spans="1:27" ht="26.25" customHeight="1">
      <c r="A2" s="62" t="s">
        <v>46</v>
      </c>
      <c r="B2" s="62"/>
      <c r="C2" s="62"/>
      <c r="D2" s="62"/>
      <c r="E2" s="62"/>
      <c r="F2" s="62"/>
      <c r="G2" s="62"/>
      <c r="H2" s="62"/>
      <c r="I2" s="62"/>
    </row>
    <row r="3" spans="1:27" ht="26.25" customHeight="1">
      <c r="A3" s="10"/>
      <c r="B3" s="62" t="s">
        <v>33</v>
      </c>
      <c r="C3" s="62"/>
      <c r="D3" s="62"/>
      <c r="E3" s="62"/>
      <c r="F3" s="62"/>
      <c r="G3" s="62"/>
      <c r="H3" s="62"/>
      <c r="I3" s="10"/>
    </row>
    <row r="4" spans="1:27" ht="6" customHeight="1">
      <c r="B4" s="11"/>
      <c r="C4" s="12"/>
      <c r="D4" s="11"/>
      <c r="E4" s="11"/>
      <c r="F4" s="11"/>
      <c r="G4" s="11"/>
      <c r="H4" s="11"/>
    </row>
    <row r="5" spans="1:27" ht="26.25" customHeight="1">
      <c r="A5" s="13"/>
      <c r="B5" s="62" t="s">
        <v>16</v>
      </c>
      <c r="C5" s="62"/>
      <c r="D5" s="62"/>
      <c r="E5" s="62"/>
      <c r="F5" s="62"/>
      <c r="G5" s="62"/>
      <c r="H5" s="62"/>
      <c r="I5" s="13"/>
    </row>
    <row r="6" spans="1:27" ht="7.5" customHeight="1" thickBot="1">
      <c r="B6" s="11"/>
      <c r="C6" s="12"/>
      <c r="D6" s="11"/>
      <c r="E6" s="11"/>
      <c r="F6" s="11"/>
      <c r="G6" s="11"/>
      <c r="H6" s="11"/>
    </row>
    <row r="7" spans="1:27" ht="26.25" customHeight="1" thickTop="1" thickBot="1">
      <c r="A7" s="13"/>
      <c r="B7" s="36"/>
      <c r="C7" s="63" t="s">
        <v>37</v>
      </c>
      <c r="D7" s="64"/>
      <c r="E7" s="65" t="s">
        <v>17</v>
      </c>
      <c r="F7" s="65"/>
      <c r="G7" s="65"/>
      <c r="H7" s="65"/>
      <c r="I7" s="65"/>
    </row>
    <row r="8" spans="1:27" ht="15" customHeight="1" thickTop="1" thickBot="1">
      <c r="B8" s="11"/>
      <c r="C8" s="12"/>
      <c r="D8" s="11"/>
      <c r="E8" s="11"/>
      <c r="F8" s="11"/>
      <c r="G8" s="11"/>
      <c r="H8" s="11"/>
    </row>
    <row r="9" spans="1:27" ht="26.25" customHeight="1" thickTop="1" thickBot="1">
      <c r="A9" s="37" t="s">
        <v>15</v>
      </c>
      <c r="B9" s="57" t="s">
        <v>49</v>
      </c>
      <c r="C9" s="57"/>
      <c r="D9" s="38" t="s">
        <v>30</v>
      </c>
      <c r="E9" s="58" t="s">
        <v>18</v>
      </c>
      <c r="F9" s="59"/>
      <c r="G9" s="60" t="s">
        <v>36</v>
      </c>
      <c r="H9" s="60"/>
      <c r="I9" s="61"/>
    </row>
    <row r="10" spans="1:27" ht="26.25" customHeight="1" thickTop="1" thickBot="1">
      <c r="A10" s="18"/>
      <c r="B10" s="18"/>
      <c r="C10" s="18"/>
      <c r="D10" s="18"/>
      <c r="E10" s="58" t="s">
        <v>19</v>
      </c>
      <c r="F10" s="59"/>
      <c r="G10" s="68" t="s">
        <v>44</v>
      </c>
      <c r="H10" s="68"/>
      <c r="I10" s="69"/>
    </row>
    <row r="11" spans="1:27" ht="15" customHeight="1" thickTop="1" thickBot="1">
      <c r="A11" s="19"/>
      <c r="B11" s="19"/>
      <c r="C11" s="33"/>
      <c r="D11" s="39"/>
      <c r="E11" s="39"/>
      <c r="F11" s="20"/>
      <c r="G11" s="20"/>
      <c r="H11" s="20"/>
      <c r="I11" s="20"/>
    </row>
    <row r="12" spans="1:27" ht="30" customHeight="1" thickTop="1" thickBot="1">
      <c r="A12" s="70" t="s">
        <v>12</v>
      </c>
      <c r="B12" s="71"/>
      <c r="C12" s="87" t="s">
        <v>50</v>
      </c>
      <c r="D12" s="87"/>
      <c r="E12" s="87"/>
      <c r="F12" s="72" t="s">
        <v>14</v>
      </c>
      <c r="G12" s="73"/>
      <c r="H12" s="41">
        <v>2</v>
      </c>
      <c r="I12" s="22" t="s">
        <v>13</v>
      </c>
    </row>
    <row r="13" spans="1:27" ht="15.75" customHeight="1" thickTop="1">
      <c r="D13" s="40"/>
    </row>
    <row r="14" spans="1:27" ht="22.5" customHeight="1">
      <c r="A14" s="74" t="s">
        <v>1</v>
      </c>
      <c r="B14" s="75" t="s">
        <v>2</v>
      </c>
      <c r="C14" s="74" t="s">
        <v>0</v>
      </c>
      <c r="D14" s="75" t="s">
        <v>3</v>
      </c>
      <c r="E14" s="75"/>
      <c r="F14" s="75"/>
      <c r="G14" s="75"/>
      <c r="H14" s="75"/>
      <c r="I14" s="75"/>
    </row>
    <row r="15" spans="1:27" ht="22.5" customHeight="1" thickBot="1">
      <c r="A15" s="74"/>
      <c r="B15" s="76"/>
      <c r="C15" s="77"/>
      <c r="D15" s="24" t="s">
        <v>4</v>
      </c>
      <c r="E15" s="24" t="s">
        <v>5</v>
      </c>
      <c r="F15" s="78" t="s">
        <v>6</v>
      </c>
      <c r="G15" s="79"/>
      <c r="H15" s="24" t="s">
        <v>7</v>
      </c>
      <c r="I15" s="24" t="s">
        <v>8</v>
      </c>
    </row>
    <row r="16" spans="1:27" ht="33.75" customHeight="1" thickTop="1" thickBot="1">
      <c r="A16" s="32">
        <v>1</v>
      </c>
      <c r="B16" s="31" t="s">
        <v>51</v>
      </c>
      <c r="C16" s="48">
        <v>2</v>
      </c>
      <c r="D16" s="48" t="s">
        <v>43</v>
      </c>
      <c r="E16" s="48" t="s">
        <v>59</v>
      </c>
      <c r="F16" s="96" t="s">
        <v>34</v>
      </c>
      <c r="G16" s="97"/>
      <c r="H16" s="54" t="s">
        <v>60</v>
      </c>
      <c r="I16" s="54"/>
    </row>
    <row r="17" spans="1:16" ht="33.75" customHeight="1" thickTop="1" thickBot="1">
      <c r="A17" s="32">
        <v>2</v>
      </c>
      <c r="B17" s="31" t="s">
        <v>52</v>
      </c>
      <c r="C17" s="49">
        <v>2</v>
      </c>
      <c r="D17" s="49"/>
      <c r="E17" s="49" t="s">
        <v>61</v>
      </c>
      <c r="F17" s="98" t="s">
        <v>34</v>
      </c>
      <c r="G17" s="99"/>
      <c r="H17" s="41" t="s">
        <v>60</v>
      </c>
      <c r="I17" s="41"/>
    </row>
    <row r="18" spans="1:16" ht="33.75" customHeight="1" thickTop="1" thickBot="1">
      <c r="A18" s="32">
        <v>3</v>
      </c>
      <c r="B18" s="31" t="s">
        <v>53</v>
      </c>
      <c r="C18" s="50">
        <v>2</v>
      </c>
      <c r="D18" s="50"/>
      <c r="E18" s="50"/>
      <c r="F18" s="100"/>
      <c r="G18" s="101"/>
      <c r="H18" s="41"/>
      <c r="I18" s="41"/>
    </row>
    <row r="19" spans="1:16" ht="33.75" customHeight="1" thickTop="1" thickBot="1">
      <c r="A19" s="32">
        <v>4</v>
      </c>
      <c r="B19" s="31" t="s">
        <v>54</v>
      </c>
      <c r="C19" s="49">
        <v>1</v>
      </c>
      <c r="D19" s="49"/>
      <c r="E19" s="49"/>
      <c r="F19" s="66"/>
      <c r="G19" s="67"/>
      <c r="H19" s="55"/>
      <c r="I19" s="55"/>
    </row>
    <row r="20" spans="1:16" ht="33.75" customHeight="1" thickTop="1" thickBot="1">
      <c r="A20" s="32">
        <v>5</v>
      </c>
      <c r="B20" s="31" t="s">
        <v>55</v>
      </c>
      <c r="C20" s="53">
        <v>2</v>
      </c>
      <c r="D20" s="53"/>
      <c r="E20" s="53"/>
      <c r="F20" s="66"/>
      <c r="G20" s="67"/>
      <c r="H20" s="41"/>
      <c r="I20" s="41"/>
    </row>
    <row r="21" spans="1:16" s="5" customFormat="1" ht="33.75" customHeight="1" thickTop="1" thickBot="1">
      <c r="A21" s="32">
        <v>6</v>
      </c>
      <c r="B21" s="35" t="s">
        <v>56</v>
      </c>
      <c r="C21" s="49">
        <v>1</v>
      </c>
      <c r="D21" s="49"/>
      <c r="E21" s="49"/>
      <c r="F21" s="66"/>
      <c r="G21" s="67"/>
      <c r="H21" s="41"/>
      <c r="I21" s="41"/>
    </row>
    <row r="22" spans="1:16" s="5" customFormat="1" ht="33.75" customHeight="1" thickTop="1" thickBot="1">
      <c r="A22" s="32">
        <v>7</v>
      </c>
      <c r="B22" s="34" t="s">
        <v>57</v>
      </c>
      <c r="C22" s="50">
        <v>1</v>
      </c>
      <c r="D22" s="50"/>
      <c r="E22" s="50"/>
      <c r="F22" s="66"/>
      <c r="G22" s="67"/>
      <c r="H22" s="55"/>
      <c r="I22" s="55"/>
      <c r="K22" s="25"/>
      <c r="L22" s="25"/>
      <c r="M22" s="25"/>
      <c r="N22" s="25"/>
      <c r="O22" s="25"/>
      <c r="P22" s="25"/>
    </row>
    <row r="23" spans="1:16" s="5" customFormat="1" ht="33.75" customHeight="1" thickTop="1" thickBot="1">
      <c r="A23" s="32">
        <v>8</v>
      </c>
      <c r="B23" s="34" t="s">
        <v>58</v>
      </c>
      <c r="C23" s="51">
        <v>1</v>
      </c>
      <c r="D23" s="51"/>
      <c r="E23" s="51"/>
      <c r="F23" s="66"/>
      <c r="G23" s="67"/>
      <c r="H23" s="41"/>
      <c r="I23" s="41"/>
      <c r="K23" s="25"/>
      <c r="L23" s="25"/>
      <c r="M23" s="25"/>
      <c r="N23" s="25"/>
      <c r="O23" s="25"/>
      <c r="P23" s="25"/>
    </row>
    <row r="24" spans="1:16" s="5" customFormat="1" ht="33.75" customHeight="1" thickTop="1" thickBot="1">
      <c r="A24" s="32">
        <v>9</v>
      </c>
      <c r="B24" s="31" t="s">
        <v>35</v>
      </c>
      <c r="C24" s="52">
        <v>2</v>
      </c>
      <c r="D24" s="52"/>
      <c r="E24" s="52"/>
      <c r="F24" s="88"/>
      <c r="G24" s="89"/>
      <c r="H24" s="56"/>
      <c r="I24" s="56"/>
      <c r="K24" s="25"/>
      <c r="L24" s="25"/>
      <c r="M24" s="25"/>
      <c r="N24" s="25"/>
      <c r="O24" s="25"/>
      <c r="P24" s="25"/>
    </row>
    <row r="25" spans="1:16" s="5" customFormat="1" ht="13.5" customHeight="1" thickTop="1">
      <c r="A25" s="25"/>
      <c r="B25" s="25"/>
      <c r="C25" s="25"/>
      <c r="D25" s="25"/>
      <c r="E25" s="25"/>
      <c r="F25" s="25"/>
      <c r="G25" s="25"/>
      <c r="H25" s="25"/>
      <c r="I25" s="25"/>
      <c r="K25" s="25"/>
      <c r="L25" s="25"/>
      <c r="M25" s="25"/>
      <c r="N25" s="25"/>
      <c r="O25" s="25"/>
      <c r="P25" s="25"/>
    </row>
    <row r="26" spans="1:16" s="5" customFormat="1" ht="22.5" customHeight="1">
      <c r="A26" s="90" t="s">
        <v>47</v>
      </c>
      <c r="B26" s="90"/>
      <c r="C26" s="90"/>
      <c r="D26" s="90"/>
      <c r="E26" s="90"/>
      <c r="F26" s="90"/>
      <c r="G26" s="90"/>
      <c r="H26" s="90"/>
      <c r="I26" s="90"/>
    </row>
    <row r="27" spans="1:16" ht="16.5" customHeight="1"/>
    <row r="28" spans="1:16" s="5" customFormat="1" ht="22.5" customHeight="1">
      <c r="A28" s="90" t="s">
        <v>9</v>
      </c>
      <c r="B28" s="90"/>
      <c r="C28" s="90"/>
      <c r="D28" s="90"/>
      <c r="E28" s="90"/>
      <c r="F28" s="90"/>
      <c r="G28" s="90"/>
      <c r="H28" s="90"/>
      <c r="I28" s="90"/>
    </row>
    <row r="29" spans="1:16" ht="13.5" customHeight="1" thickBot="1"/>
    <row r="30" spans="1:16" s="5" customFormat="1" ht="22.5" customHeight="1" thickTop="1" thickBot="1">
      <c r="A30" s="42"/>
      <c r="B30" s="91">
        <v>44489</v>
      </c>
      <c r="C30" s="92"/>
      <c r="D30" s="44" t="s">
        <v>20</v>
      </c>
      <c r="E30" s="93" t="s">
        <v>45</v>
      </c>
      <c r="F30" s="94"/>
      <c r="G30" s="94"/>
      <c r="H30" s="94"/>
      <c r="I30" s="95"/>
      <c r="J30" s="45"/>
    </row>
    <row r="31" spans="1:16" ht="13.5" customHeight="1" thickTop="1" thickBot="1"/>
    <row r="32" spans="1:16" s="5" customFormat="1" ht="22.5" customHeight="1" thickTop="1" thickBot="1">
      <c r="A32" s="6"/>
      <c r="B32" s="80" t="str">
        <f>IF(B9="","",B9)</f>
        <v>埼玉県立さいたま</v>
      </c>
      <c r="C32" s="81"/>
      <c r="D32" s="46" t="s">
        <v>10</v>
      </c>
      <c r="E32" s="82" t="s">
        <v>62</v>
      </c>
      <c r="F32" s="83"/>
      <c r="G32" s="84"/>
      <c r="H32" s="29" t="s">
        <v>31</v>
      </c>
    </row>
    <row r="33" spans="1:27" ht="13.5" customHeight="1" thickTop="1">
      <c r="B33" s="43"/>
      <c r="C33" s="47"/>
    </row>
    <row r="34" spans="1:27" s="5" customFormat="1" ht="22.5" customHeight="1">
      <c r="A34" s="85" t="s">
        <v>11</v>
      </c>
      <c r="B34" s="85"/>
      <c r="C34" s="85"/>
    </row>
    <row r="36" spans="1:27" ht="17.25">
      <c r="B36" s="30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D40" s="6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heet="1" objects="1" scenarios="1"/>
  <mergeCells count="35">
    <mergeCell ref="B32:C32"/>
    <mergeCell ref="E32:G32"/>
    <mergeCell ref="A34:C34"/>
    <mergeCell ref="B1:I1"/>
    <mergeCell ref="C12:E12"/>
    <mergeCell ref="F22:G22"/>
    <mergeCell ref="F23:G23"/>
    <mergeCell ref="F24:G24"/>
    <mergeCell ref="A26:I26"/>
    <mergeCell ref="A28:I28"/>
    <mergeCell ref="B30:C30"/>
    <mergeCell ref="E30:I30"/>
    <mergeCell ref="F16:G16"/>
    <mergeCell ref="F17:G17"/>
    <mergeCell ref="F18:G18"/>
    <mergeCell ref="F19:G19"/>
    <mergeCell ref="F20:G20"/>
    <mergeCell ref="F21:G21"/>
    <mergeCell ref="E10:F10"/>
    <mergeCell ref="G10:I10"/>
    <mergeCell ref="A12:B12"/>
    <mergeCell ref="F12:G12"/>
    <mergeCell ref="A14:A15"/>
    <mergeCell ref="B14:B15"/>
    <mergeCell ref="C14:C15"/>
    <mergeCell ref="D14:I14"/>
    <mergeCell ref="F15:G15"/>
    <mergeCell ref="B9:C9"/>
    <mergeCell ref="E9:F9"/>
    <mergeCell ref="G9:I9"/>
    <mergeCell ref="A2:I2"/>
    <mergeCell ref="B3:H3"/>
    <mergeCell ref="B5:H5"/>
    <mergeCell ref="C7:D7"/>
    <mergeCell ref="E7:I7"/>
  </mergeCells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7"/>
  <sheetViews>
    <sheetView tabSelected="1" view="pageBreakPreview" zoomScaleNormal="100" zoomScaleSheetLayoutView="100" workbookViewId="0">
      <selection activeCell="C7" sqref="C7:D7"/>
    </sheetView>
  </sheetViews>
  <sheetFormatPr defaultRowHeight="13.5"/>
  <cols>
    <col min="1" max="1" width="6.25" style="2" customWidth="1"/>
    <col min="2" max="2" width="18.7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27" s="5" customFormat="1" ht="29.25" customHeight="1">
      <c r="A1" s="6"/>
      <c r="B1" s="14" t="s">
        <v>42</v>
      </c>
      <c r="C1" s="6"/>
      <c r="R1"/>
      <c r="S1"/>
      <c r="T1"/>
      <c r="U1"/>
      <c r="V1"/>
      <c r="W1"/>
      <c r="X1"/>
      <c r="Y1"/>
      <c r="Z1"/>
      <c r="AA1"/>
    </row>
    <row r="2" spans="1:27" ht="26.25" customHeight="1">
      <c r="A2" s="62" t="s">
        <v>65</v>
      </c>
      <c r="B2" s="62"/>
      <c r="C2" s="62"/>
      <c r="D2" s="62"/>
      <c r="E2" s="62"/>
      <c r="F2" s="62"/>
      <c r="G2" s="62"/>
      <c r="H2" s="62"/>
      <c r="I2" s="62"/>
    </row>
    <row r="3" spans="1:27" ht="26.25" customHeight="1">
      <c r="A3" s="10"/>
      <c r="B3" s="62" t="s">
        <v>33</v>
      </c>
      <c r="C3" s="62"/>
      <c r="D3" s="62"/>
      <c r="E3" s="62"/>
      <c r="F3" s="62"/>
      <c r="G3" s="62"/>
      <c r="H3" s="62"/>
      <c r="I3" s="10"/>
    </row>
    <row r="4" spans="1:27" ht="6" customHeight="1">
      <c r="B4" s="11"/>
      <c r="C4" s="12"/>
      <c r="D4" s="11"/>
      <c r="E4" s="11"/>
      <c r="F4" s="11"/>
      <c r="G4" s="11"/>
      <c r="H4" s="11"/>
    </row>
    <row r="5" spans="1:27" ht="26.25" customHeight="1">
      <c r="A5" s="13"/>
      <c r="B5" s="62" t="s">
        <v>16</v>
      </c>
      <c r="C5" s="62"/>
      <c r="D5" s="62"/>
      <c r="E5" s="62"/>
      <c r="F5" s="62"/>
      <c r="G5" s="62"/>
      <c r="H5" s="62"/>
      <c r="I5" s="13"/>
    </row>
    <row r="6" spans="1:27" ht="7.5" customHeight="1">
      <c r="B6" s="11"/>
      <c r="C6" s="12"/>
      <c r="D6" s="11"/>
      <c r="E6" s="11"/>
      <c r="F6" s="11"/>
      <c r="G6" s="11"/>
      <c r="H6" s="11"/>
    </row>
    <row r="7" spans="1:27" ht="26.25" customHeight="1">
      <c r="A7" s="13"/>
      <c r="B7" s="15"/>
      <c r="C7" s="108"/>
      <c r="D7" s="109"/>
      <c r="E7" s="65" t="s">
        <v>17</v>
      </c>
      <c r="F7" s="65"/>
      <c r="G7" s="65"/>
      <c r="H7" s="65"/>
      <c r="I7" s="65"/>
    </row>
    <row r="8" spans="1:27" ht="15" customHeight="1">
      <c r="B8" s="11"/>
      <c r="C8" s="12"/>
      <c r="D8" s="11"/>
      <c r="E8" s="11"/>
      <c r="F8" s="11"/>
      <c r="G8" s="11"/>
      <c r="H8" s="11"/>
    </row>
    <row r="9" spans="1:27" ht="26.25" customHeight="1">
      <c r="A9" s="16" t="s">
        <v>15</v>
      </c>
      <c r="B9" s="110"/>
      <c r="C9" s="110"/>
      <c r="D9" s="17" t="s">
        <v>30</v>
      </c>
      <c r="E9" s="58" t="s">
        <v>18</v>
      </c>
      <c r="F9" s="111"/>
      <c r="G9" s="112"/>
      <c r="H9" s="112"/>
      <c r="I9" s="113"/>
    </row>
    <row r="10" spans="1:27" ht="26.25" customHeight="1">
      <c r="A10" s="18"/>
      <c r="B10" s="18"/>
      <c r="C10" s="18"/>
      <c r="D10" s="18"/>
      <c r="E10" s="58" t="s">
        <v>19</v>
      </c>
      <c r="F10" s="111"/>
      <c r="G10" s="112"/>
      <c r="H10" s="112"/>
      <c r="I10" s="113"/>
    </row>
    <row r="11" spans="1:27" ht="15" customHeight="1">
      <c r="A11" s="19"/>
      <c r="B11" s="19"/>
      <c r="C11" s="19"/>
      <c r="D11" s="20"/>
      <c r="E11" s="20"/>
      <c r="F11" s="20"/>
      <c r="G11" s="20"/>
      <c r="H11" s="20"/>
      <c r="I11" s="20"/>
    </row>
    <row r="12" spans="1:27" ht="30" customHeight="1">
      <c r="A12" s="70" t="s">
        <v>12</v>
      </c>
      <c r="B12" s="71"/>
      <c r="C12" s="114"/>
      <c r="D12" s="114"/>
      <c r="E12" s="115"/>
      <c r="F12" s="116" t="s">
        <v>14</v>
      </c>
      <c r="G12" s="117"/>
      <c r="H12" s="21"/>
      <c r="I12" s="22" t="s">
        <v>13</v>
      </c>
    </row>
    <row r="13" spans="1:27" ht="15.75" customHeight="1"/>
    <row r="14" spans="1:27" ht="22.5" customHeight="1">
      <c r="A14" s="74" t="s">
        <v>1</v>
      </c>
      <c r="B14" s="75" t="s">
        <v>2</v>
      </c>
      <c r="C14" s="74" t="s">
        <v>67</v>
      </c>
      <c r="D14" s="75" t="s">
        <v>3</v>
      </c>
      <c r="E14" s="75"/>
      <c r="F14" s="75"/>
      <c r="G14" s="75"/>
      <c r="H14" s="75"/>
      <c r="I14" s="75"/>
    </row>
    <row r="15" spans="1:27" ht="22.5" customHeight="1">
      <c r="A15" s="74"/>
      <c r="B15" s="75"/>
      <c r="C15" s="74"/>
      <c r="D15" s="3" t="s">
        <v>4</v>
      </c>
      <c r="E15" s="3" t="s">
        <v>5</v>
      </c>
      <c r="F15" s="106" t="s">
        <v>6</v>
      </c>
      <c r="G15" s="107"/>
      <c r="H15" s="3" t="s">
        <v>7</v>
      </c>
      <c r="I15" s="3" t="s">
        <v>8</v>
      </c>
    </row>
    <row r="16" spans="1:27" ht="33.75" customHeight="1">
      <c r="A16" s="23">
        <v>1</v>
      </c>
      <c r="B16" s="4"/>
      <c r="C16" s="23"/>
      <c r="D16" s="24"/>
      <c r="E16" s="24"/>
      <c r="F16" s="106"/>
      <c r="G16" s="107"/>
      <c r="H16" s="24"/>
      <c r="I16" s="3"/>
    </row>
    <row r="17" spans="1:16" ht="33.75" customHeight="1">
      <c r="A17" s="23">
        <v>2</v>
      </c>
      <c r="B17" s="4"/>
      <c r="C17" s="23"/>
      <c r="D17" s="24"/>
      <c r="E17" s="24"/>
      <c r="F17" s="106"/>
      <c r="G17" s="107"/>
      <c r="H17" s="24"/>
      <c r="I17" s="3"/>
    </row>
    <row r="18" spans="1:16" ht="33.75" customHeight="1">
      <c r="A18" s="23">
        <v>3</v>
      </c>
      <c r="B18" s="4"/>
      <c r="C18" s="23"/>
      <c r="D18" s="24"/>
      <c r="E18" s="24"/>
      <c r="F18" s="106"/>
      <c r="G18" s="107"/>
      <c r="H18" s="24"/>
      <c r="I18" s="3"/>
    </row>
    <row r="19" spans="1:16" ht="33.75" customHeight="1">
      <c r="A19" s="23">
        <v>4</v>
      </c>
      <c r="B19" s="4"/>
      <c r="C19" s="23"/>
      <c r="D19" s="24"/>
      <c r="E19" s="24"/>
      <c r="F19" s="106"/>
      <c r="G19" s="107"/>
      <c r="H19" s="24"/>
      <c r="I19" s="3"/>
    </row>
    <row r="20" spans="1:16" ht="33.75" customHeight="1">
      <c r="A20" s="23">
        <v>5</v>
      </c>
      <c r="B20" s="4"/>
      <c r="C20" s="23"/>
      <c r="D20" s="24"/>
      <c r="E20" s="24"/>
      <c r="F20" s="106"/>
      <c r="G20" s="107"/>
      <c r="H20" s="24"/>
      <c r="I20" s="3"/>
    </row>
    <row r="21" spans="1:16" s="5" customFormat="1" ht="33.75" customHeight="1">
      <c r="A21" s="23">
        <v>6</v>
      </c>
      <c r="B21" s="4"/>
      <c r="C21" s="23"/>
      <c r="D21" s="24"/>
      <c r="E21" s="24"/>
      <c r="F21" s="106"/>
      <c r="G21" s="107"/>
      <c r="H21" s="24"/>
      <c r="I21" s="3"/>
    </row>
    <row r="22" spans="1:16" s="5" customFormat="1" ht="33.75" customHeight="1">
      <c r="A22" s="23">
        <v>7</v>
      </c>
      <c r="B22" s="4"/>
      <c r="C22" s="23"/>
      <c r="D22" s="24"/>
      <c r="E22" s="24"/>
      <c r="F22" s="106"/>
      <c r="G22" s="107"/>
      <c r="H22" s="24"/>
      <c r="I22" s="3"/>
      <c r="K22" s="25"/>
      <c r="L22" s="25"/>
      <c r="M22" s="25"/>
      <c r="N22" s="25"/>
      <c r="O22" s="25"/>
      <c r="P22" s="25"/>
    </row>
    <row r="23" spans="1:16" s="5" customFormat="1" ht="33.75" customHeight="1">
      <c r="A23" s="23">
        <v>8</v>
      </c>
      <c r="B23" s="4"/>
      <c r="C23" s="23"/>
      <c r="D23" s="24"/>
      <c r="E23" s="24"/>
      <c r="F23" s="106"/>
      <c r="G23" s="107"/>
      <c r="H23" s="24"/>
      <c r="I23" s="3"/>
      <c r="K23" s="25"/>
      <c r="L23" s="25"/>
      <c r="M23" s="25"/>
      <c r="N23" s="25"/>
      <c r="O23" s="25"/>
      <c r="P23" s="25"/>
    </row>
    <row r="24" spans="1:16" s="5" customFormat="1" ht="33.75" customHeight="1">
      <c r="A24" s="23">
        <v>9</v>
      </c>
      <c r="B24" s="4"/>
      <c r="C24" s="23"/>
      <c r="D24" s="3"/>
      <c r="E24" s="3"/>
      <c r="F24" s="106"/>
      <c r="G24" s="107"/>
      <c r="H24" s="3"/>
      <c r="I24" s="3"/>
      <c r="K24" s="25"/>
      <c r="L24" s="25"/>
      <c r="M24" s="25"/>
      <c r="N24" s="25"/>
      <c r="O24" s="25"/>
      <c r="P24" s="25"/>
    </row>
    <row r="25" spans="1:16" s="5" customFormat="1" ht="13.5" customHeight="1">
      <c r="A25" s="25"/>
      <c r="B25" s="25"/>
      <c r="C25" s="25"/>
      <c r="D25" s="25"/>
      <c r="E25" s="25"/>
      <c r="F25" s="25"/>
      <c r="G25" s="25"/>
      <c r="H25" s="25"/>
      <c r="I25" s="25"/>
      <c r="K25" s="25"/>
      <c r="L25" s="25"/>
      <c r="M25" s="25"/>
      <c r="N25" s="25"/>
      <c r="O25" s="25"/>
      <c r="P25" s="25"/>
    </row>
    <row r="26" spans="1:16" s="5" customFormat="1" ht="22.5" customHeight="1">
      <c r="A26" s="90" t="s">
        <v>66</v>
      </c>
      <c r="B26" s="90"/>
      <c r="C26" s="90"/>
      <c r="D26" s="90"/>
      <c r="E26" s="90"/>
      <c r="F26" s="90"/>
      <c r="G26" s="90"/>
      <c r="H26" s="90"/>
      <c r="I26" s="90"/>
    </row>
    <row r="27" spans="1:16" ht="16.5" customHeight="1"/>
    <row r="28" spans="1:16" s="5" customFormat="1" ht="22.5" customHeight="1">
      <c r="A28" s="90" t="s">
        <v>9</v>
      </c>
      <c r="B28" s="90"/>
      <c r="C28" s="90"/>
      <c r="D28" s="90"/>
      <c r="E28" s="90"/>
      <c r="F28" s="90"/>
      <c r="G28" s="90"/>
      <c r="H28" s="90"/>
      <c r="I28" s="90"/>
    </row>
    <row r="29" spans="1:16" ht="13.5" customHeight="1"/>
    <row r="30" spans="1:16" s="5" customFormat="1" ht="22.5" customHeight="1">
      <c r="A30" s="26"/>
      <c r="B30" s="102"/>
      <c r="C30" s="102"/>
      <c r="D30" s="27" t="s">
        <v>20</v>
      </c>
      <c r="E30" s="103"/>
      <c r="F30" s="103"/>
      <c r="G30" s="103"/>
      <c r="H30" s="103"/>
      <c r="I30" s="103"/>
    </row>
    <row r="31" spans="1:16" ht="13.5" customHeight="1"/>
    <row r="32" spans="1:16" s="5" customFormat="1" ht="22.5" customHeight="1">
      <c r="A32" s="6"/>
      <c r="B32" s="104" t="str">
        <f>IF(B9="","",B9)</f>
        <v/>
      </c>
      <c r="C32" s="104"/>
      <c r="D32" s="28" t="s">
        <v>10</v>
      </c>
      <c r="E32" s="105"/>
      <c r="F32" s="105"/>
      <c r="G32" s="105"/>
      <c r="H32" s="29" t="s">
        <v>31</v>
      </c>
    </row>
    <row r="33" spans="1:27" ht="13.5" customHeight="1"/>
    <row r="34" spans="1:27" s="5" customFormat="1" ht="22.5" customHeight="1">
      <c r="A34" s="85" t="s">
        <v>11</v>
      </c>
      <c r="B34" s="85"/>
      <c r="C34" s="85"/>
    </row>
    <row r="36" spans="1:27" ht="17.25">
      <c r="B36" s="30" t="s">
        <v>48</v>
      </c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D40" s="6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electLockedCells="1"/>
  <mergeCells count="34">
    <mergeCell ref="F16:G16"/>
    <mergeCell ref="F17:G17"/>
    <mergeCell ref="F18:G18"/>
    <mergeCell ref="F19:G19"/>
    <mergeCell ref="A14:A15"/>
    <mergeCell ref="B14:B15"/>
    <mergeCell ref="C14:C15"/>
    <mergeCell ref="D14:I14"/>
    <mergeCell ref="F15:G15"/>
    <mergeCell ref="E10:F10"/>
    <mergeCell ref="G10:I10"/>
    <mergeCell ref="A12:B12"/>
    <mergeCell ref="C12:E12"/>
    <mergeCell ref="F12:G12"/>
    <mergeCell ref="A2:I2"/>
    <mergeCell ref="B5:H5"/>
    <mergeCell ref="C7:D7"/>
    <mergeCell ref="E7:I7"/>
    <mergeCell ref="B9:C9"/>
    <mergeCell ref="E9:F9"/>
    <mergeCell ref="G9:I9"/>
    <mergeCell ref="B3:H3"/>
    <mergeCell ref="F20:G20"/>
    <mergeCell ref="F21:G21"/>
    <mergeCell ref="F22:G22"/>
    <mergeCell ref="F23:G23"/>
    <mergeCell ref="F24:G24"/>
    <mergeCell ref="A26:I26"/>
    <mergeCell ref="A34:C34"/>
    <mergeCell ref="A28:I28"/>
    <mergeCell ref="B30:C30"/>
    <mergeCell ref="E30:I30"/>
    <mergeCell ref="B32:C32"/>
    <mergeCell ref="E32:G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F2" sqref="F2"/>
    </sheetView>
  </sheetViews>
  <sheetFormatPr defaultRowHeight="13.5"/>
  <cols>
    <col min="1" max="1" width="3.5" style="1" bestFit="1" customWidth="1"/>
    <col min="2" max="2" width="22.125" style="1" customWidth="1"/>
    <col min="3" max="4" width="15.25" style="1" customWidth="1"/>
    <col min="5" max="14" width="16.25" style="1" customWidth="1"/>
  </cols>
  <sheetData>
    <row r="1" spans="1:14">
      <c r="B1" s="9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38</v>
      </c>
      <c r="K1" s="3" t="s">
        <v>39</v>
      </c>
      <c r="L1" s="3" t="s">
        <v>40</v>
      </c>
      <c r="M1" s="3" t="s">
        <v>41</v>
      </c>
      <c r="N1" s="3" t="s">
        <v>29</v>
      </c>
    </row>
    <row r="2" spans="1:14" ht="24.75" customHeight="1">
      <c r="B2" s="8" t="str">
        <f>IF(新人団体!B9="","",新人団体!B9)</f>
        <v/>
      </c>
      <c r="C2" s="8" t="str">
        <f>IF(新人団体!G9="","",新人団体!G9)</f>
        <v/>
      </c>
      <c r="D2" s="8" t="str">
        <f>IF(新人団体!G10="","",新人団体!G10)</f>
        <v/>
      </c>
      <c r="E2" s="8" t="str">
        <f>IF(新人団体!$B16="","",新人団体!$B16&amp;$A3)</f>
        <v/>
      </c>
      <c r="F2" s="8" t="str">
        <f>IF(新人団体!$B17="","",新人団体!$B17&amp;$A4)</f>
        <v/>
      </c>
      <c r="G2" s="8" t="str">
        <f>IF(新人団体!$B18="","",新人団体!$B18&amp;$A5)</f>
        <v/>
      </c>
      <c r="H2" s="8" t="str">
        <f>IF(新人団体!$B19="","",新人団体!$B19&amp;$A6)</f>
        <v/>
      </c>
      <c r="I2" s="8" t="str">
        <f>IF(新人団体!$B20="","",新人団体!$B20&amp;$A7)</f>
        <v/>
      </c>
      <c r="J2" s="8" t="str">
        <f>IF(新人団体!$B21="","",新人団体!$B21&amp;$A8)</f>
        <v/>
      </c>
      <c r="K2" s="8" t="str">
        <f>IF(新人団体!$B22="","",新人団体!$B22&amp;$A9)</f>
        <v/>
      </c>
      <c r="L2" s="8" t="str">
        <f>IF(新人団体!$B23="","",新人団体!$B23&amp;$A10)</f>
        <v/>
      </c>
      <c r="M2" s="8" t="str">
        <f>IF(新人団体!$B24="","",新人団体!$B24&amp;$A11)</f>
        <v/>
      </c>
      <c r="N2" s="8" t="str">
        <f>IF(新人団体!C12="","",新人団体!C12&amp;A12)</f>
        <v/>
      </c>
    </row>
    <row r="3" spans="1:14">
      <c r="A3" s="7" t="str">
        <f>IF(新人団体!C16="","",IF(新人団体!C16=1,"①",IF(新人団体!C16=2,"②","③")))</f>
        <v/>
      </c>
    </row>
    <row r="4" spans="1:14">
      <c r="A4" s="7" t="str">
        <f>IF(新人団体!C17="","",IF(新人団体!C17=1,"①",IF(新人団体!C17=2,"②","③")))</f>
        <v/>
      </c>
      <c r="B4" s="1" t="s">
        <v>32</v>
      </c>
    </row>
    <row r="5" spans="1:14">
      <c r="A5" s="7" t="str">
        <f>IF(新人団体!C18="","",IF(新人団体!C18=1,"①",IF(新人団体!C18=2,"②","③")))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 t="str">
        <f>IF(新人団体!C19="","",IF(新人団体!C19=1,"①",IF(新人団体!C19=2,"②","③")))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 t="str">
        <f>IF(新人団体!C20="","",IF(新人団体!C20=1,"①",IF(新人団体!C20=2,"②","③")))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7" t="str">
        <f>IF(新人団体!C21="","",IF(新人団体!C21=1,"①",IF(新人団体!C21=2,"②","③")))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7" t="str">
        <f>IF(新人団体!C22="","",IF(新人団体!C22=1,"①",IF(新人団体!C22=2,"②","③")))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7" t="str">
        <f>IF(新人団体!C23="","",IF(新人団体!C23=1,"①",IF(新人団体!C23=2,"②","③")))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7" t="str">
        <f>IF(新人団体!C24="","",IF(新人団体!C24=1,"①",IF(新人団体!C24=2,"②","③")))</f>
        <v/>
      </c>
    </row>
    <row r="12" spans="1:14">
      <c r="A12" s="7" t="str">
        <f>IF(新人団体!H12="","",IF(新人団体!H12=1,"①",IF(新人団体!H12=2,"②","③")))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7"/>
    </row>
    <row r="14" spans="1:1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5"/>
    </row>
    <row r="16" spans="1:1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記入方法</vt:lpstr>
      <vt:lpstr>新人団体</vt:lpstr>
      <vt:lpstr>競技進行係</vt:lpstr>
      <vt:lpstr>新人団体!Print_Area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徳山　理</cp:lastModifiedBy>
  <cp:lastPrinted>2020-09-01T06:16:37Z</cp:lastPrinted>
  <dcterms:created xsi:type="dcterms:W3CDTF">2017-01-10T07:52:10Z</dcterms:created>
  <dcterms:modified xsi:type="dcterms:W3CDTF">2024-04-08T06:20:08Z</dcterms:modified>
</cp:coreProperties>
</file>