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suhiro\東部地区委員長\委員長\2026\01_東部地区\01_学総大会\0_会議前\"/>
    </mc:Choice>
  </mc:AlternateContent>
  <xr:revisionPtr revIDLastSave="0" documentId="8_{F26C6A0D-B4B1-49A1-9118-029B81300996}" xr6:coauthVersionLast="47" xr6:coauthVersionMax="47" xr10:uidLastSave="{00000000-0000-0000-0000-000000000000}"/>
  <bookViews>
    <workbookView xWindow="-108" yWindow="-108" windowWidth="23256" windowHeight="12456" xr2:uid="{D0354E64-969F-4C31-B332-7060418DEC52}"/>
  </bookViews>
  <sheets>
    <sheet name="印刷用兼ﾒｰﾙ用（入力）" sheetId="1" r:id="rId1"/>
    <sheet name="記録担当用ﾃﾞｰﾀ（自動出力）" sheetId="2" r:id="rId2"/>
  </sheets>
  <definedNames>
    <definedName name="_xlnm.Print_Area" localSheetId="0">'印刷用兼ﾒｰﾙ用（入力）'!$A$5:$N$47</definedName>
  </definedNames>
  <calcPr calcId="191029"/>
</workbook>
</file>

<file path=xl/calcChain.xml><?xml version="1.0" encoding="utf-8"?>
<calcChain xmlns="http://schemas.openxmlformats.org/spreadsheetml/2006/main">
  <c r="H43" i="1" l="1"/>
  <c r="I41" i="1"/>
  <c r="K7" i="1"/>
  <c r="K8" i="2" s="1"/>
  <c r="D7" i="1"/>
  <c r="E8" i="2" s="1"/>
  <c r="N5" i="1"/>
  <c r="K42" i="2"/>
  <c r="A6" i="2"/>
  <c r="M40" i="2"/>
  <c r="L40" i="2"/>
  <c r="K40" i="2"/>
  <c r="J40" i="2"/>
  <c r="M39" i="2"/>
  <c r="L39" i="2"/>
  <c r="K39" i="2"/>
  <c r="J39" i="2"/>
  <c r="M38" i="2"/>
  <c r="L38" i="2"/>
  <c r="K38" i="2"/>
  <c r="J38" i="2"/>
  <c r="M37" i="2"/>
  <c r="L37" i="2"/>
  <c r="K37" i="2"/>
  <c r="J37" i="2"/>
  <c r="M36" i="2"/>
  <c r="L36" i="2"/>
  <c r="K36" i="2"/>
  <c r="J36" i="2"/>
  <c r="M35" i="2"/>
  <c r="L35" i="2"/>
  <c r="K35" i="2"/>
  <c r="J35" i="2"/>
  <c r="M34" i="2"/>
  <c r="L34" i="2"/>
  <c r="K34" i="2"/>
  <c r="J34" i="2"/>
  <c r="M33" i="2"/>
  <c r="L33" i="2"/>
  <c r="K33" i="2"/>
  <c r="J33" i="2"/>
  <c r="M32" i="2"/>
  <c r="L32" i="2"/>
  <c r="K32" i="2"/>
  <c r="J32" i="2"/>
  <c r="M31" i="2"/>
  <c r="L31" i="2"/>
  <c r="K31" i="2"/>
  <c r="J31" i="2"/>
  <c r="M30" i="2"/>
  <c r="L30" i="2"/>
  <c r="K30" i="2"/>
  <c r="J30" i="2"/>
  <c r="M29" i="2"/>
  <c r="L29" i="2"/>
  <c r="K29" i="2"/>
  <c r="J29" i="2"/>
  <c r="M28" i="2"/>
  <c r="L28" i="2"/>
  <c r="K28" i="2"/>
  <c r="J28" i="2"/>
  <c r="M27" i="2"/>
  <c r="L27" i="2"/>
  <c r="K27" i="2"/>
  <c r="J27" i="2"/>
  <c r="M26" i="2"/>
  <c r="L26" i="2"/>
  <c r="K26" i="2"/>
  <c r="J26" i="2"/>
  <c r="M25" i="2"/>
  <c r="L25" i="2"/>
  <c r="K25" i="2"/>
  <c r="J25" i="2"/>
  <c r="M24" i="2"/>
  <c r="L24" i="2"/>
  <c r="K24" i="2"/>
  <c r="J24" i="2"/>
  <c r="M23" i="2"/>
  <c r="L23" i="2"/>
  <c r="K23" i="2"/>
  <c r="J23" i="2"/>
  <c r="M22" i="2"/>
  <c r="L22" i="2"/>
  <c r="K22" i="2"/>
  <c r="J22" i="2"/>
  <c r="M21" i="2"/>
  <c r="L21" i="2"/>
  <c r="K21" i="2"/>
  <c r="J21" i="2"/>
  <c r="M20" i="2"/>
  <c r="L20" i="2"/>
  <c r="K20" i="2"/>
  <c r="J20" i="2"/>
  <c r="M19" i="2"/>
  <c r="L19" i="2"/>
  <c r="K19" i="2"/>
  <c r="J19" i="2"/>
  <c r="M18" i="2"/>
  <c r="L18" i="2"/>
  <c r="K18" i="2"/>
  <c r="J18" i="2"/>
  <c r="M17" i="2"/>
  <c r="L17" i="2"/>
  <c r="K17" i="2"/>
  <c r="J17" i="2"/>
  <c r="M16" i="2"/>
  <c r="L16" i="2"/>
  <c r="K16" i="2"/>
  <c r="J16" i="2"/>
  <c r="M15" i="2"/>
  <c r="L15" i="2"/>
  <c r="K15" i="2"/>
  <c r="J15" i="2"/>
  <c r="M14" i="2"/>
  <c r="L14" i="2"/>
  <c r="K14" i="2"/>
  <c r="J14" i="2"/>
  <c r="M13" i="2"/>
  <c r="L13" i="2"/>
  <c r="K13" i="2"/>
  <c r="J13" i="2"/>
  <c r="M12" i="2"/>
  <c r="L12" i="2"/>
  <c r="K12" i="2"/>
  <c r="J12" i="2"/>
  <c r="M11" i="2"/>
  <c r="L11" i="2"/>
  <c r="K11" i="2"/>
  <c r="J11" i="2"/>
  <c r="B11" i="2"/>
  <c r="G25" i="2"/>
  <c r="F25" i="2"/>
  <c r="E25" i="2"/>
  <c r="D25" i="2"/>
  <c r="C25" i="2"/>
  <c r="B25" i="2"/>
  <c r="G24" i="2"/>
  <c r="F24" i="2"/>
  <c r="E24" i="2"/>
  <c r="D24" i="2"/>
  <c r="C24" i="2"/>
  <c r="B24" i="2"/>
  <c r="G23" i="2"/>
  <c r="F23" i="2"/>
  <c r="E23" i="2"/>
  <c r="D23" i="2"/>
  <c r="D22" i="2"/>
  <c r="C23" i="2"/>
  <c r="B23" i="2"/>
  <c r="G22" i="2"/>
  <c r="F22" i="2"/>
  <c r="E22" i="2"/>
  <c r="C22" i="2"/>
  <c r="B22" i="2"/>
  <c r="G21" i="2"/>
  <c r="F21" i="2"/>
  <c r="E21" i="2"/>
  <c r="D21" i="2"/>
  <c r="C21" i="2"/>
  <c r="B21" i="2"/>
  <c r="G20" i="2"/>
  <c r="F20" i="2"/>
  <c r="E20" i="2"/>
  <c r="D20" i="2"/>
  <c r="C20" i="2"/>
  <c r="B20" i="2"/>
  <c r="G19" i="2"/>
  <c r="F19" i="2"/>
  <c r="E19" i="2"/>
  <c r="D19" i="2"/>
  <c r="C19" i="2"/>
  <c r="B19" i="2"/>
  <c r="G18" i="2"/>
  <c r="F18" i="2"/>
  <c r="E18" i="2"/>
  <c r="D18" i="2"/>
  <c r="C18" i="2"/>
  <c r="B18" i="2"/>
  <c r="G17" i="2"/>
  <c r="F17" i="2"/>
  <c r="E17" i="2"/>
  <c r="D17" i="2"/>
  <c r="C17" i="2"/>
  <c r="B17" i="2"/>
  <c r="G16" i="2"/>
  <c r="F16" i="2"/>
  <c r="E16" i="2"/>
  <c r="D16" i="2"/>
  <c r="C16" i="2"/>
  <c r="B16" i="2"/>
  <c r="G15" i="2"/>
  <c r="F15" i="2"/>
  <c r="E15" i="2"/>
  <c r="D15" i="2"/>
  <c r="C15" i="2"/>
  <c r="B15" i="2"/>
  <c r="G14" i="2"/>
  <c r="F14" i="2"/>
  <c r="E14" i="2"/>
  <c r="D14" i="2"/>
  <c r="C14" i="2"/>
  <c r="B14" i="2"/>
  <c r="G13" i="2"/>
  <c r="F13" i="2"/>
  <c r="E13" i="2"/>
  <c r="D13" i="2"/>
  <c r="C13" i="2"/>
  <c r="B13" i="2"/>
  <c r="G12" i="2"/>
  <c r="F12" i="2"/>
  <c r="E12" i="2"/>
  <c r="D12" i="2"/>
  <c r="C12" i="2"/>
  <c r="B12" i="2"/>
  <c r="G11" i="2"/>
  <c r="C11" i="2"/>
  <c r="F11" i="2"/>
  <c r="D11" i="2"/>
  <c r="E11" i="2"/>
</calcChain>
</file>

<file path=xl/sharedStrings.xml><?xml version="1.0" encoding="utf-8"?>
<sst xmlns="http://schemas.openxmlformats.org/spreadsheetml/2006/main" count="70" uniqueCount="52">
  <si>
    <t>ダブルス</t>
  </si>
  <si>
    <t xml:space="preserve">シングルス                                 </t>
  </si>
  <si>
    <t>順 位</t>
    <rPh sb="0" eb="3">
      <t>ジュンイ</t>
    </rPh>
    <phoneticPr fontId="2"/>
  </si>
  <si>
    <t>氏          名</t>
    <rPh sb="0" eb="12">
      <t>シメイ</t>
    </rPh>
    <phoneticPr fontId="2"/>
  </si>
  <si>
    <t>学 年</t>
    <rPh sb="0" eb="3">
      <t>ガクネン</t>
    </rPh>
    <phoneticPr fontId="2"/>
  </si>
  <si>
    <t>備   考</t>
    <rPh sb="0" eb="5">
      <t>ビコウ</t>
    </rPh>
    <phoneticPr fontId="2"/>
  </si>
  <si>
    <t>登録番号</t>
    <rPh sb="0" eb="2">
      <t>トウロク</t>
    </rPh>
    <rPh sb="2" eb="4">
      <t>バンゴウ</t>
    </rPh>
    <phoneticPr fontId="8"/>
  </si>
  <si>
    <t xml:space="preserve">  上記の者は本校在学生徒で、標記大会に出場することを認め、健康診断の結果</t>
    <rPh sb="2" eb="4">
      <t>ジョウキ</t>
    </rPh>
    <rPh sb="5" eb="6">
      <t>モノ</t>
    </rPh>
    <rPh sb="7" eb="9">
      <t>ホンコウ</t>
    </rPh>
    <rPh sb="9" eb="11">
      <t>ザイガク</t>
    </rPh>
    <rPh sb="11" eb="13">
      <t>セイト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30" eb="32">
      <t>ケンコウ</t>
    </rPh>
    <rPh sb="32" eb="34">
      <t>シンダン</t>
    </rPh>
    <rPh sb="35" eb="37">
      <t>ケッカ</t>
    </rPh>
    <phoneticPr fontId="2"/>
  </si>
  <si>
    <t>参加申し込みを致します。</t>
    <rPh sb="0" eb="2">
      <t>サンカ</t>
    </rPh>
    <rPh sb="2" eb="5">
      <t>モウシコ</t>
    </rPh>
    <rPh sb="7" eb="8">
      <t>イタ</t>
    </rPh>
    <phoneticPr fontId="2"/>
  </si>
  <si>
    <t xml:space="preserve">                                          埼玉県高等学校体育連盟会長殿</t>
    <rPh sb="42" eb="45">
      <t>サイタマケン</t>
    </rPh>
    <rPh sb="45" eb="47">
      <t>コウトウ</t>
    </rPh>
    <rPh sb="47" eb="49">
      <t>ガッコウ</t>
    </rPh>
    <rPh sb="49" eb="51">
      <t>タイイク</t>
    </rPh>
    <rPh sb="51" eb="53">
      <t>レンメイ</t>
    </rPh>
    <rPh sb="53" eb="55">
      <t>カイチョウ</t>
    </rPh>
    <rPh sb="55" eb="56">
      <t>ドノ</t>
    </rPh>
    <phoneticPr fontId="2"/>
  </si>
  <si>
    <t>①氏          名</t>
    <rPh sb="1" eb="13">
      <t>シメイ</t>
    </rPh>
    <phoneticPr fontId="2"/>
  </si>
  <si>
    <t>①学年</t>
    <rPh sb="1" eb="3">
      <t>ガクネン</t>
    </rPh>
    <phoneticPr fontId="2"/>
  </si>
  <si>
    <t>②氏          名</t>
    <rPh sb="1" eb="13">
      <t>シメイ</t>
    </rPh>
    <phoneticPr fontId="2"/>
  </si>
  <si>
    <t>②学年</t>
    <rPh sb="1" eb="3">
      <t>ガクネン</t>
    </rPh>
    <phoneticPr fontId="2"/>
  </si>
  <si>
    <t>シングルス</t>
    <phoneticPr fontId="8"/>
  </si>
  <si>
    <t>学校番号</t>
    <rPh sb="0" eb="2">
      <t>ガッコウ</t>
    </rPh>
    <rPh sb="2" eb="4">
      <t>バンゴウ</t>
    </rPh>
    <phoneticPr fontId="9"/>
  </si>
  <si>
    <t>栗橋北彩</t>
    <rPh sb="2" eb="3">
      <t>キタ</t>
    </rPh>
    <rPh sb="3" eb="4">
      <t>サイ</t>
    </rPh>
    <phoneticPr fontId="8"/>
  </si>
  <si>
    <t>蓮田松韻</t>
    <rPh sb="2" eb="3">
      <t>マツ</t>
    </rPh>
    <rPh sb="3" eb="4">
      <t>イン</t>
    </rPh>
    <phoneticPr fontId="8"/>
  </si>
  <si>
    <t>花咲徳栄</t>
  </si>
  <si>
    <t>杉戸農業</t>
    <rPh sb="0" eb="2">
      <t>スギト</t>
    </rPh>
    <rPh sb="2" eb="4">
      <t>ノウギョウ</t>
    </rPh>
    <phoneticPr fontId="12"/>
  </si>
  <si>
    <t>久喜北陽</t>
  </si>
  <si>
    <t>久喜工業</t>
  </si>
  <si>
    <t>開智未来</t>
    <rPh sb="0" eb="1">
      <t>ヒラ</t>
    </rPh>
    <rPh sb="1" eb="2">
      <t>トモ</t>
    </rPh>
    <rPh sb="2" eb="4">
      <t>ミライ</t>
    </rPh>
    <phoneticPr fontId="12"/>
  </si>
  <si>
    <t>草加</t>
  </si>
  <si>
    <t>春日部</t>
  </si>
  <si>
    <t>三郷</t>
  </si>
  <si>
    <t>昌平</t>
  </si>
  <si>
    <t>越谷西</t>
  </si>
  <si>
    <t>越谷北</t>
  </si>
  <si>
    <t>杉戸</t>
  </si>
  <si>
    <t>三郷北</t>
  </si>
  <si>
    <t>松伏</t>
  </si>
  <si>
    <t>越谷南</t>
  </si>
  <si>
    <t>不動岡</t>
  </si>
  <si>
    <t>宮代</t>
  </si>
  <si>
    <t>越谷東</t>
  </si>
  <si>
    <t>叡明</t>
  </si>
  <si>
    <t>越ヶ谷</t>
  </si>
  <si>
    <t>幸手桜</t>
    <rPh sb="2" eb="3">
      <t>サクラ</t>
    </rPh>
    <phoneticPr fontId="8"/>
  </si>
  <si>
    <t>草加南</t>
  </si>
  <si>
    <t>羽生一</t>
  </si>
  <si>
    <t>草加東</t>
    <rPh sb="0" eb="1">
      <t>クサ</t>
    </rPh>
    <rPh sb="1" eb="2">
      <t>カ</t>
    </rPh>
    <rPh sb="2" eb="3">
      <t>ヒガシ</t>
    </rPh>
    <phoneticPr fontId="12"/>
  </si>
  <si>
    <t>八潮南</t>
    <rPh sb="0" eb="1">
      <t>ハチ</t>
    </rPh>
    <rPh sb="1" eb="2">
      <t>シオ</t>
    </rPh>
    <rPh sb="2" eb="3">
      <t>ミナミ</t>
    </rPh>
    <phoneticPr fontId="12"/>
  </si>
  <si>
    <t>獨協埼玉</t>
    <rPh sb="2" eb="4">
      <t>サイタマ</t>
    </rPh>
    <phoneticPr fontId="9"/>
  </si>
  <si>
    <t>春日部共栄</t>
    <rPh sb="0" eb="3">
      <t>カスカベ</t>
    </rPh>
    <phoneticPr fontId="9"/>
  </si>
  <si>
    <t>三郷工業技術</t>
    <rPh sb="2" eb="4">
      <t>コウギョウ</t>
    </rPh>
    <rPh sb="4" eb="6">
      <t>ギジュツ</t>
    </rPh>
    <phoneticPr fontId="9"/>
  </si>
  <si>
    <t>越谷総合技術</t>
    <rPh sb="3" eb="4">
      <t>ゴウ</t>
    </rPh>
    <rPh sb="4" eb="6">
      <t>ギジュツ</t>
    </rPh>
    <phoneticPr fontId="9"/>
  </si>
  <si>
    <t>春日部女子</t>
    <rPh sb="4" eb="5">
      <t>コ</t>
    </rPh>
    <phoneticPr fontId="9"/>
  </si>
  <si>
    <t>※大会日時で学校コートが使用できない日があれば、該当の日付を消してください</t>
    <rPh sb="1" eb="3">
      <t>タイカイ</t>
    </rPh>
    <rPh sb="3" eb="5">
      <t>ニチジ</t>
    </rPh>
    <rPh sb="6" eb="8">
      <t>ガッコウ</t>
    </rPh>
    <rPh sb="12" eb="14">
      <t>シヨウ</t>
    </rPh>
    <rPh sb="18" eb="19">
      <t>ヒ</t>
    </rPh>
    <rPh sb="24" eb="26">
      <t>ガイトウ</t>
    </rPh>
    <rPh sb="27" eb="29">
      <t>ヒヅケ</t>
    </rPh>
    <rPh sb="30" eb="31">
      <t>ケ</t>
    </rPh>
    <phoneticPr fontId="9"/>
  </si>
  <si>
    <t>　　　印</t>
    <rPh sb="3" eb="4">
      <t>イン</t>
    </rPh>
    <phoneticPr fontId="9"/>
  </si>
  <si>
    <r>
      <t>令和 ８</t>
    </r>
    <r>
      <rPr>
        <b/>
        <sz val="16"/>
        <rFont val="游ゴシック"/>
        <family val="1"/>
        <charset val="128"/>
      </rPr>
      <t xml:space="preserve"> </t>
    </r>
    <r>
      <rPr>
        <b/>
        <sz val="16"/>
        <rFont val="明朝"/>
        <family val="1"/>
        <charset val="128"/>
      </rPr>
      <t xml:space="preserve">年度 東部地区テニス </t>
    </r>
    <r>
      <rPr>
        <b/>
        <u/>
        <sz val="16"/>
        <rFont val="明朝"/>
        <family val="1"/>
        <charset val="128"/>
      </rPr>
      <t>学総</t>
    </r>
    <r>
      <rPr>
        <b/>
        <sz val="16"/>
        <rFont val="明朝"/>
        <family val="1"/>
        <charset val="128"/>
      </rPr>
      <t xml:space="preserve"> 大会参加申込書 ( 男子・女子 ）</t>
    </r>
    <rPh sb="0" eb="1">
      <t>レイ</t>
    </rPh>
    <rPh sb="1" eb="2">
      <t>ワ</t>
    </rPh>
    <rPh sb="5" eb="7">
      <t>ネンド</t>
    </rPh>
    <rPh sb="8" eb="10">
      <t>トウブ</t>
    </rPh>
    <rPh sb="10" eb="12">
      <t>チク</t>
    </rPh>
    <rPh sb="19" eb="21">
      <t>タイカイ</t>
    </rPh>
    <rPh sb="21" eb="23">
      <t>サンカ</t>
    </rPh>
    <rPh sb="23" eb="26">
      <t>モウシコミショ</t>
    </rPh>
    <rPh sb="29" eb="31">
      <t>ダンシ</t>
    </rPh>
    <rPh sb="32" eb="34">
      <t>ジョシ</t>
    </rPh>
    <phoneticPr fontId="2"/>
  </si>
  <si>
    <t>4/11 ・ 4/12 ・ 4/13　　　　　4/17 ・ 4/18 ・ 4/19　　　　　4/29 ・ 5/2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</si>
</sst>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>
    <font>
      <sz val="11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4"/>
      <name val="明朝"/>
      <family val="1"/>
      <charset val="128"/>
    </font>
    <font>
      <b/>
      <sz val="16"/>
      <name val="明朝"/>
      <family val="1"/>
      <charset val="128"/>
    </font>
    <font>
      <sz val="12"/>
      <name val="明朝"/>
      <family val="1"/>
      <charset val="128"/>
    </font>
    <font>
      <b/>
      <u/>
      <sz val="16"/>
      <name val="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14"/>
      <name val="游ゴシック"/>
      <family val="3"/>
      <charset val="128"/>
    </font>
    <font>
      <sz val="20"/>
      <name val="明朝"/>
      <family val="1"/>
      <charset val="128"/>
    </font>
    <font>
      <b/>
      <sz val="11"/>
      <name val="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4" fillId="0" borderId="0" xfId="1" applyFont="1"/>
    <xf numFmtId="0" fontId="1" fillId="0" borderId="1" xfId="1" applyBorder="1"/>
    <xf numFmtId="0" fontId="1" fillId="0" borderId="1" xfId="1" applyBorder="1" applyAlignment="1">
      <alignment horizontal="right"/>
    </xf>
    <xf numFmtId="0" fontId="7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1" fillId="0" borderId="2" xfId="1" applyBorder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" fillId="0" borderId="0" xfId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2" xfId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1" fillId="0" borderId="0" xfId="1" applyAlignment="1">
      <alignment horizontal="right"/>
    </xf>
    <xf numFmtId="0" fontId="10" fillId="0" borderId="3" xfId="1" applyFont="1" applyBorder="1"/>
    <xf numFmtId="0" fontId="11" fillId="0" borderId="4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/>
    </xf>
    <xf numFmtId="0" fontId="13" fillId="0" borderId="2" xfId="1" applyFont="1" applyBorder="1" applyAlignment="1">
      <alignment vertical="center"/>
    </xf>
    <xf numFmtId="0" fontId="1" fillId="0" borderId="2" xfId="1" applyBorder="1" applyAlignment="1">
      <alignment vertical="center"/>
    </xf>
    <xf numFmtId="0" fontId="16" fillId="0" borderId="0" xfId="0" applyFont="1">
      <alignment vertical="center"/>
    </xf>
    <xf numFmtId="176" fontId="1" fillId="0" borderId="0" xfId="1" applyNumberFormat="1" applyAlignment="1">
      <alignment horizontal="left"/>
    </xf>
    <xf numFmtId="0" fontId="5" fillId="0" borderId="1" xfId="1" applyFont="1" applyBorder="1" applyAlignment="1">
      <alignment horizontal="right"/>
    </xf>
    <xf numFmtId="0" fontId="15" fillId="0" borderId="0" xfId="1" applyFont="1"/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shrinkToFit="1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17" fillId="0" borderId="0" xfId="0" applyFont="1" applyAlignment="1">
      <alignment horizontal="right" vertical="center"/>
    </xf>
    <xf numFmtId="0" fontId="4" fillId="0" borderId="0" xfId="1" applyFont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1" xfId="1" applyFont="1" applyBorder="1" applyAlignment="1">
      <alignment horizontal="center" shrinkToFit="1"/>
    </xf>
  </cellXfs>
  <cellStyles count="2">
    <cellStyle name="標準" xfId="0" builtinId="0"/>
    <cellStyle name="標準 2" xfId="1" xr:uid="{2AA13CD7-E556-42B0-A59A-BC4700929C08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0</xdr:row>
      <xdr:rowOff>66674</xdr:rowOff>
    </xdr:from>
    <xdr:to>
      <xdr:col>9</xdr:col>
      <xdr:colOff>2671762</xdr:colOff>
      <xdr:row>3</xdr:row>
      <xdr:rowOff>323850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98810BE-8C6A-4882-B04A-7C6A9AF78F47}"/>
            </a:ext>
          </a:extLst>
        </xdr:cNvPr>
        <xdr:cNvSpPr/>
      </xdr:nvSpPr>
      <xdr:spPr>
        <a:xfrm>
          <a:off x="523875" y="66674"/>
          <a:ext cx="11315700" cy="1485901"/>
        </a:xfrm>
        <a:prstGeom prst="wedgeRoundRectCallout">
          <a:avLst>
            <a:gd name="adj1" fmla="val 18224"/>
            <a:gd name="adj2" fmla="val 47615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このシートの色がついている部分のみ、入力や編集を行ってください。入力後にセルの色は消えます。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0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日付の欄は、西暦で入力してください。例）</a:t>
          </a:r>
          <a:r>
            <a:rPr kumimoji="1" lang="en-US" altLang="ja-JP" sz="1600">
              <a:solidFill>
                <a:sysClr val="windowText" lastClr="000000"/>
              </a:solidFill>
            </a:rPr>
            <a:t>2023/4/8</a:t>
          </a:r>
          <a:r>
            <a:rPr kumimoji="1" lang="ja-JP" altLang="en-US" sz="1600">
              <a:solidFill>
                <a:sysClr val="windowText" lastClr="000000"/>
              </a:solidFill>
            </a:rPr>
            <a:t>　→　令和５年４月８日と表示されます。</a:t>
          </a:r>
        </a:p>
        <a:p>
          <a:pPr algn="l">
            <a:lnSpc>
              <a:spcPts val="20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記録担当用データは自動的に入力されますので編集しないでください。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データを入力後、色のついているセルには空白</a:t>
          </a:r>
          <a:r>
            <a:rPr kumimoji="1" lang="en-US" altLang="ja-JP" sz="1600">
              <a:solidFill>
                <a:sysClr val="windowText" lastClr="000000"/>
              </a:solidFill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</a:rPr>
            <a:t>スペース</a:t>
          </a:r>
          <a:r>
            <a:rPr kumimoji="1" lang="en-US" altLang="ja-JP" sz="1600">
              <a:solidFill>
                <a:sysClr val="windowText" lastClr="000000"/>
              </a:solidFill>
            </a:rPr>
            <a:t>)</a:t>
          </a:r>
          <a:r>
            <a:rPr kumimoji="1" lang="ja-JP" altLang="en-US" sz="1600">
              <a:solidFill>
                <a:sysClr val="windowText" lastClr="000000"/>
              </a:solidFill>
            </a:rPr>
            <a:t>を入力して色を消してから印刷し、校長の決裁をもらって郵送してください。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また、データの送付もお願いします。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5467-6719-4B1E-909E-3ED48F34F09A}">
  <dimension ref="B1:R47"/>
  <sheetViews>
    <sheetView tabSelected="1" view="pageBreakPreview" topLeftCell="A25" zoomScaleNormal="100" zoomScaleSheetLayoutView="100" workbookViewId="0">
      <selection activeCell="F44" sqref="F44"/>
    </sheetView>
  </sheetViews>
  <sheetFormatPr defaultRowHeight="13.2"/>
  <cols>
    <col min="1" max="1" width="6.109375" customWidth="1"/>
    <col min="2" max="2" width="5.5546875" customWidth="1"/>
    <col min="3" max="3" width="48.44140625" customWidth="1"/>
    <col min="4" max="4" width="6.21875" customWidth="1"/>
    <col min="5" max="5" width="22.44140625" customWidth="1"/>
    <col min="6" max="6" width="15" customWidth="1"/>
    <col min="7" max="8" width="4.21875" customWidth="1"/>
    <col min="9" max="9" width="5.5546875" customWidth="1"/>
    <col min="10" max="10" width="48.44140625" customWidth="1"/>
    <col min="11" max="11" width="6.21875" customWidth="1"/>
    <col min="12" max="12" width="22.44140625" customWidth="1"/>
    <col min="13" max="13" width="15" customWidth="1"/>
    <col min="14" max="14" width="6.109375" customWidth="1"/>
    <col min="15" max="15" width="4.109375" customWidth="1"/>
    <col min="16" max="16" width="3" customWidth="1"/>
    <col min="18" max="18" width="13.88671875" bestFit="1" customWidth="1"/>
  </cols>
  <sheetData>
    <row r="1" spans="2:18" ht="32.25" customHeight="1"/>
    <row r="2" spans="2:18" ht="32.25" customHeight="1"/>
    <row r="3" spans="2:18" ht="32.25" customHeight="1"/>
    <row r="4" spans="2:18" ht="32.25" customHeight="1" thickBot="1"/>
    <row r="5" spans="2:18" ht="24" customHeight="1" thickBot="1">
      <c r="B5" s="42" t="s">
        <v>50</v>
      </c>
      <c r="C5" s="42"/>
      <c r="D5" s="42"/>
      <c r="E5" s="42"/>
      <c r="F5" s="20" t="s">
        <v>15</v>
      </c>
      <c r="G5" s="21"/>
      <c r="H5" s="1"/>
      <c r="I5" s="1"/>
      <c r="L5" s="1"/>
      <c r="M5" s="20" t="s">
        <v>15</v>
      </c>
      <c r="N5" s="21">
        <f>G5</f>
        <v>0</v>
      </c>
    </row>
    <row r="6" spans="2:18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8" ht="23.4">
      <c r="B7" s="2" t="s">
        <v>0</v>
      </c>
      <c r="C7" s="2"/>
      <c r="D7" s="35" t="str">
        <f>IF(G5="","",VLOOKUP(G5,$Q$8:$R$39,2,FALSE)&amp;"高等学校")</f>
        <v/>
      </c>
      <c r="E7" s="35"/>
      <c r="F7" s="35"/>
      <c r="G7" s="2"/>
      <c r="H7" s="2"/>
      <c r="I7" s="2" t="s">
        <v>1</v>
      </c>
      <c r="J7" s="2"/>
      <c r="K7" s="35" t="str">
        <f>IF(G5="","",VLOOKUP(G5,$Q$8:$R$39,2,FALSE)&amp;"高等学校")</f>
        <v/>
      </c>
      <c r="L7" s="35"/>
      <c r="M7" s="35"/>
    </row>
    <row r="8" spans="2:18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Q8" s="22">
        <v>1</v>
      </c>
      <c r="R8" s="23" t="s">
        <v>23</v>
      </c>
    </row>
    <row r="9" spans="2:18" ht="24" customHeight="1">
      <c r="B9" s="10" t="s">
        <v>2</v>
      </c>
      <c r="C9" s="10" t="s">
        <v>3</v>
      </c>
      <c r="D9" s="10" t="s">
        <v>4</v>
      </c>
      <c r="E9" s="10" t="s">
        <v>5</v>
      </c>
      <c r="F9" s="6" t="s">
        <v>6</v>
      </c>
      <c r="G9" s="15"/>
      <c r="H9" s="16"/>
      <c r="I9" s="10" t="s">
        <v>2</v>
      </c>
      <c r="J9" s="10" t="s">
        <v>3</v>
      </c>
      <c r="K9" s="10" t="s">
        <v>4</v>
      </c>
      <c r="L9" s="10" t="s">
        <v>5</v>
      </c>
      <c r="M9" s="6" t="s">
        <v>6</v>
      </c>
      <c r="Q9" s="22">
        <v>2</v>
      </c>
      <c r="R9" s="23" t="s">
        <v>24</v>
      </c>
    </row>
    <row r="10" spans="2:18" ht="24" customHeight="1">
      <c r="B10" s="38">
        <v>1</v>
      </c>
      <c r="C10" s="26"/>
      <c r="D10" s="11"/>
      <c r="E10" s="18"/>
      <c r="F10" s="33"/>
      <c r="G10" s="16"/>
      <c r="H10" s="16"/>
      <c r="I10" s="10">
        <v>1</v>
      </c>
      <c r="J10" s="27"/>
      <c r="K10" s="11"/>
      <c r="L10" s="28"/>
      <c r="M10" s="11"/>
      <c r="Q10" s="22">
        <v>3</v>
      </c>
      <c r="R10" s="23" t="s">
        <v>16</v>
      </c>
    </row>
    <row r="11" spans="2:18" ht="24" customHeight="1">
      <c r="B11" s="39"/>
      <c r="C11" s="26"/>
      <c r="D11" s="11"/>
      <c r="E11" s="18"/>
      <c r="F11" s="34"/>
      <c r="G11" s="16"/>
      <c r="H11" s="16"/>
      <c r="I11" s="10">
        <v>2</v>
      </c>
      <c r="J11" s="8"/>
      <c r="K11" s="11"/>
      <c r="L11" s="28"/>
      <c r="M11" s="11"/>
      <c r="Q11" s="22">
        <v>4</v>
      </c>
      <c r="R11" s="23" t="s">
        <v>25</v>
      </c>
    </row>
    <row r="12" spans="2:18" ht="24" customHeight="1">
      <c r="B12" s="36">
        <v>2</v>
      </c>
      <c r="C12" s="19"/>
      <c r="D12" s="11"/>
      <c r="E12" s="18"/>
      <c r="F12" s="33"/>
      <c r="G12" s="16"/>
      <c r="H12" s="16"/>
      <c r="I12" s="10">
        <v>3</v>
      </c>
      <c r="J12" s="8"/>
      <c r="K12" s="11"/>
      <c r="L12" s="28"/>
      <c r="M12" s="11"/>
      <c r="Q12" s="22">
        <v>5</v>
      </c>
      <c r="R12" s="23" t="s">
        <v>26</v>
      </c>
    </row>
    <row r="13" spans="2:18" ht="24" customHeight="1">
      <c r="B13" s="37"/>
      <c r="C13" s="19"/>
      <c r="D13" s="11"/>
      <c r="E13" s="18"/>
      <c r="F13" s="34"/>
      <c r="G13" s="16"/>
      <c r="H13" s="16"/>
      <c r="I13" s="10">
        <v>4</v>
      </c>
      <c r="J13" s="8"/>
      <c r="K13" s="11"/>
      <c r="L13" s="28"/>
      <c r="M13" s="11"/>
      <c r="Q13" s="22">
        <v>6</v>
      </c>
      <c r="R13" s="23" t="s">
        <v>27</v>
      </c>
    </row>
    <row r="14" spans="2:18" ht="24" customHeight="1">
      <c r="B14" s="36">
        <v>3</v>
      </c>
      <c r="C14" s="19"/>
      <c r="D14" s="11"/>
      <c r="E14" s="18"/>
      <c r="F14" s="33"/>
      <c r="G14" s="16"/>
      <c r="H14" s="16"/>
      <c r="I14" s="10">
        <v>5</v>
      </c>
      <c r="J14" s="8"/>
      <c r="K14" s="11"/>
      <c r="L14" s="28"/>
      <c r="M14" s="11"/>
      <c r="Q14" s="22">
        <v>7</v>
      </c>
      <c r="R14" s="23" t="s">
        <v>28</v>
      </c>
    </row>
    <row r="15" spans="2:18" ht="24" customHeight="1">
      <c r="B15" s="37"/>
      <c r="C15" s="19"/>
      <c r="D15" s="11"/>
      <c r="E15" s="18"/>
      <c r="F15" s="34"/>
      <c r="G15" s="16"/>
      <c r="H15" s="16"/>
      <c r="I15" s="10">
        <v>6</v>
      </c>
      <c r="J15" s="8"/>
      <c r="K15" s="11"/>
      <c r="L15" s="28"/>
      <c r="M15" s="11"/>
      <c r="Q15" s="22">
        <v>8</v>
      </c>
      <c r="R15" s="23" t="s">
        <v>43</v>
      </c>
    </row>
    <row r="16" spans="2:18" ht="24" customHeight="1">
      <c r="B16" s="36">
        <v>4</v>
      </c>
      <c r="C16" s="19"/>
      <c r="D16" s="11"/>
      <c r="E16" s="18"/>
      <c r="F16" s="33"/>
      <c r="G16" s="16"/>
      <c r="H16" s="16"/>
      <c r="I16" s="10">
        <v>7</v>
      </c>
      <c r="J16" s="8"/>
      <c r="K16" s="11"/>
      <c r="L16" s="28"/>
      <c r="M16" s="11"/>
      <c r="Q16" s="22">
        <v>9</v>
      </c>
      <c r="R16" s="23" t="s">
        <v>29</v>
      </c>
    </row>
    <row r="17" spans="2:18" ht="24" customHeight="1">
      <c r="B17" s="37"/>
      <c r="C17" s="19"/>
      <c r="D17" s="11"/>
      <c r="E17" s="18"/>
      <c r="F17" s="34"/>
      <c r="G17" s="16"/>
      <c r="H17" s="16"/>
      <c r="I17" s="10">
        <v>8</v>
      </c>
      <c r="J17" s="8"/>
      <c r="K17" s="11"/>
      <c r="L17" s="28"/>
      <c r="M17" s="11"/>
      <c r="Q17" s="22">
        <v>10</v>
      </c>
      <c r="R17" s="23" t="s">
        <v>30</v>
      </c>
    </row>
    <row r="18" spans="2:18" ht="24" customHeight="1">
      <c r="B18" s="36">
        <v>5</v>
      </c>
      <c r="C18" s="19"/>
      <c r="D18" s="11"/>
      <c r="E18" s="18"/>
      <c r="F18" s="33"/>
      <c r="G18" s="16"/>
      <c r="H18" s="16"/>
      <c r="I18" s="10">
        <v>9</v>
      </c>
      <c r="J18" s="8"/>
      <c r="K18" s="11"/>
      <c r="L18" s="28"/>
      <c r="M18" s="11"/>
      <c r="Q18" s="22">
        <v>11</v>
      </c>
      <c r="R18" s="23" t="s">
        <v>44</v>
      </c>
    </row>
    <row r="19" spans="2:18" ht="24" customHeight="1">
      <c r="B19" s="37"/>
      <c r="C19" s="19"/>
      <c r="D19" s="11"/>
      <c r="E19" s="18"/>
      <c r="F19" s="34"/>
      <c r="G19" s="16"/>
      <c r="H19" s="16"/>
      <c r="I19" s="10">
        <v>10</v>
      </c>
      <c r="J19" s="8"/>
      <c r="K19" s="11"/>
      <c r="L19" s="28"/>
      <c r="M19" s="11"/>
      <c r="Q19" s="22">
        <v>12</v>
      </c>
      <c r="R19" s="23" t="s">
        <v>31</v>
      </c>
    </row>
    <row r="20" spans="2:18" ht="24" customHeight="1">
      <c r="B20" s="36">
        <v>6</v>
      </c>
      <c r="C20" s="19"/>
      <c r="D20" s="11"/>
      <c r="E20" s="18"/>
      <c r="F20" s="33"/>
      <c r="G20" s="16"/>
      <c r="H20" s="16"/>
      <c r="I20" s="10">
        <v>11</v>
      </c>
      <c r="J20" s="8"/>
      <c r="K20" s="11"/>
      <c r="L20" s="28"/>
      <c r="M20" s="11"/>
      <c r="Q20" s="22">
        <v>13</v>
      </c>
      <c r="R20" s="23" t="s">
        <v>32</v>
      </c>
    </row>
    <row r="21" spans="2:18" ht="24" customHeight="1">
      <c r="B21" s="37"/>
      <c r="C21" s="19"/>
      <c r="D21" s="11"/>
      <c r="E21" s="18"/>
      <c r="F21" s="34"/>
      <c r="G21" s="16"/>
      <c r="H21" s="16"/>
      <c r="I21" s="10">
        <v>12</v>
      </c>
      <c r="J21" s="8"/>
      <c r="K21" s="11"/>
      <c r="L21" s="28"/>
      <c r="M21" s="11"/>
      <c r="Q21" s="22">
        <v>14</v>
      </c>
      <c r="R21" s="23" t="s">
        <v>17</v>
      </c>
    </row>
    <row r="22" spans="2:18" ht="24" customHeight="1">
      <c r="B22" s="36">
        <v>7</v>
      </c>
      <c r="C22" s="19"/>
      <c r="D22" s="11"/>
      <c r="E22" s="18"/>
      <c r="F22" s="33"/>
      <c r="G22" s="16"/>
      <c r="H22" s="16"/>
      <c r="I22" s="10">
        <v>13</v>
      </c>
      <c r="J22" s="8"/>
      <c r="K22" s="11"/>
      <c r="L22" s="28"/>
      <c r="M22" s="11"/>
      <c r="Q22" s="22">
        <v>15</v>
      </c>
      <c r="R22" s="23" t="s">
        <v>33</v>
      </c>
    </row>
    <row r="23" spans="2:18" ht="24" customHeight="1">
      <c r="B23" s="37"/>
      <c r="C23" s="19"/>
      <c r="D23" s="11"/>
      <c r="E23" s="18"/>
      <c r="F23" s="34"/>
      <c r="G23" s="16"/>
      <c r="H23" s="16"/>
      <c r="I23" s="10">
        <v>14</v>
      </c>
      <c r="J23" s="8"/>
      <c r="K23" s="11"/>
      <c r="L23" s="28"/>
      <c r="M23" s="11"/>
      <c r="Q23" s="22">
        <v>16</v>
      </c>
      <c r="R23" s="23" t="s">
        <v>34</v>
      </c>
    </row>
    <row r="24" spans="2:18" ht="24" customHeight="1">
      <c r="B24" s="36">
        <v>8</v>
      </c>
      <c r="C24" s="19"/>
      <c r="D24" s="11"/>
      <c r="E24" s="18"/>
      <c r="F24" s="33"/>
      <c r="G24" s="16"/>
      <c r="H24" s="16"/>
      <c r="I24" s="10">
        <v>15</v>
      </c>
      <c r="J24" s="8"/>
      <c r="K24" s="11"/>
      <c r="L24" s="28"/>
      <c r="M24" s="11"/>
      <c r="Q24" s="22">
        <v>17</v>
      </c>
      <c r="R24" s="23" t="s">
        <v>35</v>
      </c>
    </row>
    <row r="25" spans="2:18" ht="24" customHeight="1">
      <c r="B25" s="37"/>
      <c r="C25" s="19"/>
      <c r="D25" s="11"/>
      <c r="E25" s="18"/>
      <c r="F25" s="34"/>
      <c r="G25" s="16"/>
      <c r="H25" s="16"/>
      <c r="I25" s="10">
        <v>16</v>
      </c>
      <c r="J25" s="8"/>
      <c r="K25" s="11"/>
      <c r="L25" s="28"/>
      <c r="M25" s="11"/>
      <c r="Q25" s="22">
        <v>18</v>
      </c>
      <c r="R25" s="23" t="s">
        <v>18</v>
      </c>
    </row>
    <row r="26" spans="2:18" ht="24" customHeight="1">
      <c r="B26" s="36">
        <v>9</v>
      </c>
      <c r="C26" s="19"/>
      <c r="D26" s="11"/>
      <c r="E26" s="18"/>
      <c r="F26" s="33"/>
      <c r="G26" s="16"/>
      <c r="H26" s="16"/>
      <c r="I26" s="10">
        <v>17</v>
      </c>
      <c r="J26" s="8"/>
      <c r="K26" s="11"/>
      <c r="L26" s="28"/>
      <c r="M26" s="11"/>
      <c r="Q26" s="22">
        <v>19</v>
      </c>
      <c r="R26" s="23" t="s">
        <v>36</v>
      </c>
    </row>
    <row r="27" spans="2:18" ht="24" customHeight="1">
      <c r="B27" s="37"/>
      <c r="C27" s="19"/>
      <c r="D27" s="11"/>
      <c r="E27" s="18"/>
      <c r="F27" s="34"/>
      <c r="G27" s="16"/>
      <c r="H27" s="16"/>
      <c r="I27" s="10">
        <v>18</v>
      </c>
      <c r="J27" s="8"/>
      <c r="K27" s="11"/>
      <c r="L27" s="28"/>
      <c r="M27" s="11"/>
      <c r="Q27" s="22">
        <v>20</v>
      </c>
      <c r="R27" s="23" t="s">
        <v>19</v>
      </c>
    </row>
    <row r="28" spans="2:18" ht="24" customHeight="1">
      <c r="B28" s="36">
        <v>10</v>
      </c>
      <c r="C28" s="19"/>
      <c r="D28" s="11"/>
      <c r="E28" s="18"/>
      <c r="F28" s="33"/>
      <c r="G28" s="16"/>
      <c r="H28" s="16"/>
      <c r="I28" s="10">
        <v>19</v>
      </c>
      <c r="J28" s="8"/>
      <c r="K28" s="11"/>
      <c r="L28" s="28"/>
      <c r="M28" s="11"/>
      <c r="Q28" s="22">
        <v>21</v>
      </c>
      <c r="R28" s="23" t="s">
        <v>45</v>
      </c>
    </row>
    <row r="29" spans="2:18" ht="24" customHeight="1">
      <c r="B29" s="37"/>
      <c r="C29" s="19"/>
      <c r="D29" s="11"/>
      <c r="E29" s="18"/>
      <c r="F29" s="34"/>
      <c r="G29" s="16"/>
      <c r="H29" s="16"/>
      <c r="I29" s="10">
        <v>20</v>
      </c>
      <c r="J29" s="8"/>
      <c r="K29" s="11"/>
      <c r="L29" s="28"/>
      <c r="M29" s="11"/>
      <c r="Q29" s="22">
        <v>22</v>
      </c>
      <c r="R29" s="23" t="s">
        <v>46</v>
      </c>
    </row>
    <row r="30" spans="2:18" ht="24" customHeight="1">
      <c r="B30" s="36">
        <v>11</v>
      </c>
      <c r="C30" s="19"/>
      <c r="D30" s="11"/>
      <c r="E30" s="18"/>
      <c r="F30" s="33"/>
      <c r="G30" s="16"/>
      <c r="H30" s="16"/>
      <c r="I30" s="10">
        <v>21</v>
      </c>
      <c r="J30" s="8"/>
      <c r="K30" s="11"/>
      <c r="L30" s="28"/>
      <c r="M30" s="11"/>
      <c r="Q30" s="22">
        <v>23</v>
      </c>
      <c r="R30" s="23" t="s">
        <v>47</v>
      </c>
    </row>
    <row r="31" spans="2:18" ht="24" customHeight="1">
      <c r="B31" s="37"/>
      <c r="C31" s="19"/>
      <c r="D31" s="11"/>
      <c r="E31" s="18"/>
      <c r="F31" s="34"/>
      <c r="G31" s="16"/>
      <c r="H31" s="16"/>
      <c r="I31" s="10">
        <v>22</v>
      </c>
      <c r="J31" s="8"/>
      <c r="K31" s="11"/>
      <c r="L31" s="28"/>
      <c r="M31" s="11"/>
      <c r="Q31" s="22">
        <v>24</v>
      </c>
      <c r="R31" s="23" t="s">
        <v>20</v>
      </c>
    </row>
    <row r="32" spans="2:18" ht="24" customHeight="1">
      <c r="B32" s="36">
        <v>12</v>
      </c>
      <c r="C32" s="19"/>
      <c r="D32" s="11"/>
      <c r="E32" s="18"/>
      <c r="F32" s="33"/>
      <c r="G32" s="16"/>
      <c r="H32" s="16"/>
      <c r="I32" s="10">
        <v>23</v>
      </c>
      <c r="J32" s="8"/>
      <c r="K32" s="11"/>
      <c r="L32" s="28"/>
      <c r="M32" s="11"/>
      <c r="Q32" s="22">
        <v>25</v>
      </c>
      <c r="R32" s="23" t="s">
        <v>37</v>
      </c>
    </row>
    <row r="33" spans="2:18" ht="24" customHeight="1">
      <c r="B33" s="37"/>
      <c r="C33" s="19"/>
      <c r="D33" s="11"/>
      <c r="E33" s="18"/>
      <c r="F33" s="34"/>
      <c r="G33" s="16"/>
      <c r="H33" s="16"/>
      <c r="I33" s="10">
        <v>24</v>
      </c>
      <c r="J33" s="8"/>
      <c r="K33" s="11"/>
      <c r="L33" s="28"/>
      <c r="M33" s="11"/>
      <c r="Q33" s="22">
        <v>26</v>
      </c>
      <c r="R33" s="23" t="s">
        <v>38</v>
      </c>
    </row>
    <row r="34" spans="2:18" ht="24" customHeight="1">
      <c r="B34" s="36">
        <v>13</v>
      </c>
      <c r="C34" s="19"/>
      <c r="D34" s="11"/>
      <c r="E34" s="18"/>
      <c r="F34" s="33"/>
      <c r="G34" s="16"/>
      <c r="H34" s="16"/>
      <c r="I34" s="10">
        <v>25</v>
      </c>
      <c r="J34" s="8"/>
      <c r="K34" s="11"/>
      <c r="L34" s="28"/>
      <c r="M34" s="11"/>
      <c r="Q34" s="22">
        <v>27</v>
      </c>
      <c r="R34" s="23" t="s">
        <v>39</v>
      </c>
    </row>
    <row r="35" spans="2:18" ht="24" customHeight="1">
      <c r="B35" s="37"/>
      <c r="C35" s="19"/>
      <c r="D35" s="11"/>
      <c r="E35" s="18"/>
      <c r="F35" s="34"/>
      <c r="G35" s="16"/>
      <c r="H35" s="16"/>
      <c r="I35" s="10">
        <v>26</v>
      </c>
      <c r="J35" s="8"/>
      <c r="K35" s="11"/>
      <c r="L35" s="28"/>
      <c r="M35" s="11"/>
      <c r="Q35" s="22">
        <v>28</v>
      </c>
      <c r="R35" s="23" t="s">
        <v>40</v>
      </c>
    </row>
    <row r="36" spans="2:18" ht="24" customHeight="1">
      <c r="B36" s="36">
        <v>14</v>
      </c>
      <c r="C36" s="19"/>
      <c r="D36" s="11"/>
      <c r="E36" s="18"/>
      <c r="F36" s="33"/>
      <c r="G36" s="16"/>
      <c r="H36" s="16"/>
      <c r="I36" s="10">
        <v>27</v>
      </c>
      <c r="J36" s="29"/>
      <c r="K36" s="11"/>
      <c r="L36" s="28"/>
      <c r="M36" s="11"/>
      <c r="Q36" s="22">
        <v>29</v>
      </c>
      <c r="R36" s="23" t="s">
        <v>21</v>
      </c>
    </row>
    <row r="37" spans="2:18" ht="24" customHeight="1">
      <c r="B37" s="37"/>
      <c r="C37" s="19"/>
      <c r="D37" s="11"/>
      <c r="E37" s="18"/>
      <c r="F37" s="34"/>
      <c r="G37" s="16"/>
      <c r="H37" s="16"/>
      <c r="I37" s="10">
        <v>28</v>
      </c>
      <c r="J37" s="8"/>
      <c r="K37" s="11"/>
      <c r="L37" s="28"/>
      <c r="M37" s="11"/>
      <c r="Q37" s="22">
        <v>30</v>
      </c>
      <c r="R37" s="23" t="s">
        <v>41</v>
      </c>
    </row>
    <row r="38" spans="2:18" ht="24" customHeight="1">
      <c r="B38" s="36">
        <v>15</v>
      </c>
      <c r="C38" s="19"/>
      <c r="D38" s="11"/>
      <c r="E38" s="18"/>
      <c r="F38" s="33"/>
      <c r="G38" s="16"/>
      <c r="H38" s="16"/>
      <c r="I38" s="10">
        <v>29</v>
      </c>
      <c r="J38" s="8"/>
      <c r="K38" s="11"/>
      <c r="L38" s="28"/>
      <c r="M38" s="11"/>
      <c r="Q38" s="22">
        <v>31</v>
      </c>
      <c r="R38" s="24" t="s">
        <v>42</v>
      </c>
    </row>
    <row r="39" spans="2:18" ht="24" customHeight="1" thickBot="1">
      <c r="B39" s="37"/>
      <c r="C39" s="19"/>
      <c r="D39" s="11"/>
      <c r="E39" s="18"/>
      <c r="F39" s="34"/>
      <c r="G39" s="16"/>
      <c r="H39" s="16"/>
      <c r="I39" s="10">
        <v>30</v>
      </c>
      <c r="J39" s="8"/>
      <c r="K39" s="11"/>
      <c r="L39" s="28"/>
      <c r="M39" s="11"/>
      <c r="Q39" s="22">
        <v>32</v>
      </c>
      <c r="R39" s="25" t="s">
        <v>22</v>
      </c>
    </row>
    <row r="41" spans="2:18" ht="15" customHeight="1">
      <c r="B41" s="1" t="s">
        <v>7</v>
      </c>
      <c r="C41" s="1"/>
      <c r="D41" s="1"/>
      <c r="E41" s="1"/>
      <c r="F41" s="1"/>
      <c r="G41" s="1"/>
      <c r="H41" s="1"/>
      <c r="I41" s="20" t="str">
        <f>IF(J41="","日付","")</f>
        <v>日付</v>
      </c>
      <c r="J41" s="30"/>
      <c r="K41" s="1"/>
      <c r="L41" s="1"/>
      <c r="M41" s="1"/>
    </row>
    <row r="42" spans="2:18" ht="15" customHeight="1">
      <c r="B42" s="1" t="s">
        <v>8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8" ht="18.75" customHeight="1">
      <c r="B43" s="1" t="s">
        <v>9</v>
      </c>
      <c r="C43" s="1"/>
      <c r="D43" s="1"/>
      <c r="E43" s="1"/>
      <c r="F43" s="1"/>
      <c r="G43" s="1"/>
      <c r="H43" s="41" t="str">
        <f>IF(J43="","学校名+長","")</f>
        <v>学校名+長</v>
      </c>
      <c r="I43" s="41"/>
      <c r="J43" s="31"/>
      <c r="K43" s="40"/>
      <c r="L43" s="40"/>
      <c r="M43" s="4" t="s">
        <v>49</v>
      </c>
    </row>
    <row r="44" spans="2:18" ht="11.25" customHeight="1"/>
    <row r="45" spans="2:18" ht="13.8" thickBot="1">
      <c r="B45" s="32" t="s">
        <v>48</v>
      </c>
    </row>
    <row r="46" spans="2:18" ht="20.25" customHeight="1" thickBot="1">
      <c r="B46" s="43" t="s">
        <v>51</v>
      </c>
      <c r="C46" s="44"/>
      <c r="D46" s="44"/>
      <c r="E46" s="45"/>
    </row>
    <row r="47" spans="2:18" ht="11.25" customHeight="1"/>
  </sheetData>
  <mergeCells count="36">
    <mergeCell ref="K43:L43"/>
    <mergeCell ref="H43:I43"/>
    <mergeCell ref="B5:E5"/>
    <mergeCell ref="B46:E46"/>
    <mergeCell ref="B36:B37"/>
    <mergeCell ref="B38:B39"/>
    <mergeCell ref="B26:B27"/>
    <mergeCell ref="B28:B29"/>
    <mergeCell ref="B30:B31"/>
    <mergeCell ref="B32:B33"/>
    <mergeCell ref="B10:B11"/>
    <mergeCell ref="B12:B13"/>
    <mergeCell ref="B14:B15"/>
    <mergeCell ref="B16:B17"/>
    <mergeCell ref="B18:B19"/>
    <mergeCell ref="B22:B23"/>
    <mergeCell ref="B20:B21"/>
    <mergeCell ref="B24:B25"/>
    <mergeCell ref="B34:B35"/>
    <mergeCell ref="F32:F33"/>
    <mergeCell ref="F14:F15"/>
    <mergeCell ref="F16:F17"/>
    <mergeCell ref="F18:F19"/>
    <mergeCell ref="K7:M7"/>
    <mergeCell ref="D7:F7"/>
    <mergeCell ref="F10:F11"/>
    <mergeCell ref="F12:F13"/>
    <mergeCell ref="F20:F21"/>
    <mergeCell ref="F38:F39"/>
    <mergeCell ref="F36:F37"/>
    <mergeCell ref="F22:F23"/>
    <mergeCell ref="F24:F25"/>
    <mergeCell ref="F26:F27"/>
    <mergeCell ref="F28:F29"/>
    <mergeCell ref="F30:F31"/>
    <mergeCell ref="F34:F35"/>
  </mergeCells>
  <phoneticPr fontId="9"/>
  <conditionalFormatting sqref="B5:E5 G5 C10:F39 J10:M39 J41 J43:K43 M43 B46:E46">
    <cfRule type="cellIs" dxfId="0" priority="1" stopIfTrue="1" operator="equal">
      <formula>""</formula>
    </cfRule>
  </conditionalFormatting>
  <pageMargins left="0.51181102362204722" right="0.51181102362204722" top="0.35433070866141736" bottom="0.35433070866141736" header="0.31496062992125984" footer="0.31496062992125984"/>
  <pageSetup paperSize="8" scale="88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31091-8E7B-4FFE-8348-DDE7C3391830}">
  <dimension ref="A6:M45"/>
  <sheetViews>
    <sheetView workbookViewId="0">
      <selection activeCell="K42" sqref="K42"/>
    </sheetView>
  </sheetViews>
  <sheetFormatPr defaultRowHeight="13.2"/>
  <cols>
    <col min="1" max="1" width="4.5546875" customWidth="1"/>
    <col min="2" max="2" width="13.21875" customWidth="1"/>
    <col min="3" max="3" width="25.5546875" customWidth="1"/>
    <col min="4" max="4" width="7.109375" bestFit="1" customWidth="1"/>
    <col min="5" max="5" width="25.5546875" customWidth="1"/>
    <col min="6" max="6" width="7.109375" bestFit="1" customWidth="1"/>
    <col min="7" max="7" width="20.77734375" customWidth="1"/>
    <col min="8" max="8" width="3.44140625" customWidth="1"/>
    <col min="9" max="9" width="4.5546875" customWidth="1"/>
    <col min="10" max="10" width="13.21875" customWidth="1"/>
    <col min="11" max="11" width="25.5546875" customWidth="1"/>
    <col min="12" max="12" width="5.88671875" bestFit="1" customWidth="1"/>
    <col min="13" max="13" width="20.77734375" customWidth="1"/>
  </cols>
  <sheetData>
    <row r="6" spans="1:13" ht="19.2">
      <c r="A6" s="3" t="str">
        <f>'印刷用兼ﾒｰﾙ用（入力）'!B5</f>
        <v>令和 ８ 年度 東部地区テニス 学総 大会参加申込書 ( 男子・女子 ）</v>
      </c>
      <c r="B6" s="1"/>
      <c r="C6" s="3"/>
      <c r="D6" s="3"/>
      <c r="E6" s="1"/>
      <c r="F6" s="1"/>
      <c r="G6" s="1"/>
      <c r="H6" s="1"/>
      <c r="I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6.2">
      <c r="A8" s="2" t="s">
        <v>0</v>
      </c>
      <c r="B8" s="2"/>
      <c r="C8" s="2"/>
      <c r="D8" s="2"/>
      <c r="E8" s="46" t="str">
        <f>'印刷用兼ﾒｰﾙ用（入力）'!D7</f>
        <v/>
      </c>
      <c r="F8" s="46"/>
      <c r="G8" s="46"/>
      <c r="H8" s="2"/>
      <c r="I8" s="2" t="s">
        <v>14</v>
      </c>
      <c r="J8" s="1"/>
      <c r="K8" s="46" t="str">
        <f>'印刷用兼ﾒｰﾙ用（入力）'!K7</f>
        <v/>
      </c>
      <c r="L8" s="46"/>
      <c r="M8" s="46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0" t="s">
        <v>2</v>
      </c>
      <c r="B10" s="6" t="s">
        <v>6</v>
      </c>
      <c r="C10" s="10" t="s">
        <v>10</v>
      </c>
      <c r="D10" s="10" t="s">
        <v>11</v>
      </c>
      <c r="E10" s="10" t="s">
        <v>12</v>
      </c>
      <c r="F10" s="10" t="s">
        <v>13</v>
      </c>
      <c r="G10" s="10" t="s">
        <v>5</v>
      </c>
      <c r="H10" s="16"/>
      <c r="I10" s="10" t="s">
        <v>2</v>
      </c>
      <c r="J10" s="6" t="s">
        <v>6</v>
      </c>
      <c r="K10" s="10" t="s">
        <v>3</v>
      </c>
      <c r="L10" s="10" t="s">
        <v>4</v>
      </c>
      <c r="M10" s="10" t="s">
        <v>5</v>
      </c>
    </row>
    <row r="11" spans="1:13" ht="27" customHeight="1">
      <c r="A11" s="7">
        <v>1</v>
      </c>
      <c r="B11" s="11" t="str">
        <f>IF('印刷用兼ﾒｰﾙ用（入力）'!F10="","",'印刷用兼ﾒｰﾙ用（入力）'!F10)</f>
        <v/>
      </c>
      <c r="C11" s="8" t="str">
        <f>IF('印刷用兼ﾒｰﾙ用（入力）'!C10="","",'印刷用兼ﾒｰﾙ用（入力）'!C10)</f>
        <v/>
      </c>
      <c r="D11" s="11" t="str">
        <f>IF('印刷用兼ﾒｰﾙ用（入力）'!D10="","",'印刷用兼ﾒｰﾙ用（入力）'!D10)</f>
        <v/>
      </c>
      <c r="E11" s="8" t="str">
        <f>IF('印刷用兼ﾒｰﾙ用（入力）'!C11="","",'印刷用兼ﾒｰﾙ用（入力）'!C11)</f>
        <v/>
      </c>
      <c r="F11" s="11" t="str">
        <f>IF('印刷用兼ﾒｰﾙ用（入力）'!D11="","",'印刷用兼ﾒｰﾙ用（入力）'!D11)</f>
        <v/>
      </c>
      <c r="G11" s="9" t="str">
        <f>IF('印刷用兼ﾒｰﾙ用（入力）'!E10="","①","①"&amp;'印刷用兼ﾒｰﾙ用（入力）'!E10)&amp;CHAR(10)&amp; IF('印刷用兼ﾒｰﾙ用（入力）'!E11="","②","②"&amp;'印刷用兼ﾒｰﾙ用（入力）'!E11)</f>
        <v>①
②</v>
      </c>
      <c r="H11" s="16"/>
      <c r="I11" s="10">
        <v>1</v>
      </c>
      <c r="J11" s="11" t="str">
        <f>IF('印刷用兼ﾒｰﾙ用（入力）'!M10="","",'印刷用兼ﾒｰﾙ用（入力）'!M10)</f>
        <v/>
      </c>
      <c r="K11" s="19" t="str">
        <f>IF('印刷用兼ﾒｰﾙ用（入力）'!J10="","",'印刷用兼ﾒｰﾙ用（入力）'!J10)</f>
        <v/>
      </c>
      <c r="L11" s="11" t="str">
        <f>IF('印刷用兼ﾒｰﾙ用（入力）'!K10="","",'印刷用兼ﾒｰﾙ用（入力）'!K10)</f>
        <v/>
      </c>
      <c r="M11" s="18" t="str">
        <f>IF('印刷用兼ﾒｰﾙ用（入力）'!L10="","",'印刷用兼ﾒｰﾙ用（入力）'!L10)</f>
        <v/>
      </c>
    </row>
    <row r="12" spans="1:13" ht="27" customHeight="1">
      <c r="A12" s="7">
        <v>2</v>
      </c>
      <c r="B12" s="11" t="str">
        <f>IF('印刷用兼ﾒｰﾙ用（入力）'!F12="","",'印刷用兼ﾒｰﾙ用（入力）'!F12)</f>
        <v/>
      </c>
      <c r="C12" s="8" t="str">
        <f>IF('印刷用兼ﾒｰﾙ用（入力）'!C12="","",'印刷用兼ﾒｰﾙ用（入力）'!C12)</f>
        <v/>
      </c>
      <c r="D12" s="11" t="str">
        <f>IF('印刷用兼ﾒｰﾙ用（入力）'!D12="","",'印刷用兼ﾒｰﾙ用（入力）'!D12)</f>
        <v/>
      </c>
      <c r="E12" s="8" t="str">
        <f>IF('印刷用兼ﾒｰﾙ用（入力）'!C13="","",'印刷用兼ﾒｰﾙ用（入力）'!C13)</f>
        <v/>
      </c>
      <c r="F12" s="11" t="str">
        <f>IF('印刷用兼ﾒｰﾙ用（入力）'!D13="","",'印刷用兼ﾒｰﾙ用（入力）'!D13)</f>
        <v/>
      </c>
      <c r="G12" s="9" t="str">
        <f>IF('印刷用兼ﾒｰﾙ用（入力）'!E12="","①","①"&amp;'印刷用兼ﾒｰﾙ用（入力）'!E12)&amp;CHAR(10)&amp; IF('印刷用兼ﾒｰﾙ用（入力）'!E13="","②","②"&amp;'印刷用兼ﾒｰﾙ用（入力）'!E13)</f>
        <v>①
②</v>
      </c>
      <c r="H12" s="16"/>
      <c r="I12" s="10">
        <v>2</v>
      </c>
      <c r="J12" s="11" t="str">
        <f>IF('印刷用兼ﾒｰﾙ用（入力）'!M11="","",'印刷用兼ﾒｰﾙ用（入力）'!M11)</f>
        <v/>
      </c>
      <c r="K12" s="19" t="str">
        <f>IF('印刷用兼ﾒｰﾙ用（入力）'!J11="","",'印刷用兼ﾒｰﾙ用（入力）'!J11)</f>
        <v/>
      </c>
      <c r="L12" s="11" t="str">
        <f>IF('印刷用兼ﾒｰﾙ用（入力）'!K11="","",'印刷用兼ﾒｰﾙ用（入力）'!K11)</f>
        <v/>
      </c>
      <c r="M12" s="18" t="str">
        <f>IF('印刷用兼ﾒｰﾙ用（入力）'!L11="","",'印刷用兼ﾒｰﾙ用（入力）'!L11)</f>
        <v/>
      </c>
    </row>
    <row r="13" spans="1:13" ht="27" customHeight="1">
      <c r="A13" s="7">
        <v>3</v>
      </c>
      <c r="B13" s="11" t="str">
        <f>IF('印刷用兼ﾒｰﾙ用（入力）'!F14="","",'印刷用兼ﾒｰﾙ用（入力）'!F14)</f>
        <v/>
      </c>
      <c r="C13" s="8" t="str">
        <f>IF('印刷用兼ﾒｰﾙ用（入力）'!C14="","",'印刷用兼ﾒｰﾙ用（入力）'!C14)</f>
        <v/>
      </c>
      <c r="D13" s="11" t="str">
        <f>IF('印刷用兼ﾒｰﾙ用（入力）'!D14="","",'印刷用兼ﾒｰﾙ用（入力）'!D14)</f>
        <v/>
      </c>
      <c r="E13" s="8" t="str">
        <f>IF('印刷用兼ﾒｰﾙ用（入力）'!C15="","",'印刷用兼ﾒｰﾙ用（入力）'!C15)</f>
        <v/>
      </c>
      <c r="F13" s="11" t="str">
        <f>IF('印刷用兼ﾒｰﾙ用（入力）'!D15="","",'印刷用兼ﾒｰﾙ用（入力）'!D15)</f>
        <v/>
      </c>
      <c r="G13" s="9" t="str">
        <f>IF('印刷用兼ﾒｰﾙ用（入力）'!E14="","①","①"&amp;'印刷用兼ﾒｰﾙ用（入力）'!E14)&amp;CHAR(10)&amp; IF('印刷用兼ﾒｰﾙ用（入力）'!E15="","②","②"&amp;'印刷用兼ﾒｰﾙ用（入力）'!E15)</f>
        <v>①
②</v>
      </c>
      <c r="H13" s="16"/>
      <c r="I13" s="10">
        <v>3</v>
      </c>
      <c r="J13" s="11" t="str">
        <f>IF('印刷用兼ﾒｰﾙ用（入力）'!M12="","",'印刷用兼ﾒｰﾙ用（入力）'!M12)</f>
        <v/>
      </c>
      <c r="K13" s="19" t="str">
        <f>IF('印刷用兼ﾒｰﾙ用（入力）'!J12="","",'印刷用兼ﾒｰﾙ用（入力）'!J12)</f>
        <v/>
      </c>
      <c r="L13" s="11" t="str">
        <f>IF('印刷用兼ﾒｰﾙ用（入力）'!K12="","",'印刷用兼ﾒｰﾙ用（入力）'!K12)</f>
        <v/>
      </c>
      <c r="M13" s="18" t="str">
        <f>IF('印刷用兼ﾒｰﾙ用（入力）'!L12="","",'印刷用兼ﾒｰﾙ用（入力）'!L12)</f>
        <v/>
      </c>
    </row>
    <row r="14" spans="1:13" ht="27" customHeight="1">
      <c r="A14" s="7">
        <v>4</v>
      </c>
      <c r="B14" s="11" t="str">
        <f>IF('印刷用兼ﾒｰﾙ用（入力）'!F16="","",'印刷用兼ﾒｰﾙ用（入力）'!F16)</f>
        <v/>
      </c>
      <c r="C14" s="8" t="str">
        <f>IF('印刷用兼ﾒｰﾙ用（入力）'!C16="","",'印刷用兼ﾒｰﾙ用（入力）'!C16)</f>
        <v/>
      </c>
      <c r="D14" s="11" t="str">
        <f>IF('印刷用兼ﾒｰﾙ用（入力）'!D16="","",'印刷用兼ﾒｰﾙ用（入力）'!D16)</f>
        <v/>
      </c>
      <c r="E14" s="8" t="str">
        <f>IF('印刷用兼ﾒｰﾙ用（入力）'!C17="","",'印刷用兼ﾒｰﾙ用（入力）'!C17)</f>
        <v/>
      </c>
      <c r="F14" s="11" t="str">
        <f>IF('印刷用兼ﾒｰﾙ用（入力）'!D17="","",'印刷用兼ﾒｰﾙ用（入力）'!D17)</f>
        <v/>
      </c>
      <c r="G14" s="9" t="str">
        <f>IF('印刷用兼ﾒｰﾙ用（入力）'!E16="","①","①"&amp;'印刷用兼ﾒｰﾙ用（入力）'!E16)&amp;CHAR(10)&amp; IF('印刷用兼ﾒｰﾙ用（入力）'!E17="","②","②"&amp;'印刷用兼ﾒｰﾙ用（入力）'!E17)</f>
        <v>①
②</v>
      </c>
      <c r="H14" s="16"/>
      <c r="I14" s="10">
        <v>4</v>
      </c>
      <c r="J14" s="11" t="str">
        <f>IF('印刷用兼ﾒｰﾙ用（入力）'!M13="","",'印刷用兼ﾒｰﾙ用（入力）'!M13)</f>
        <v/>
      </c>
      <c r="K14" s="19" t="str">
        <f>IF('印刷用兼ﾒｰﾙ用（入力）'!J13="","",'印刷用兼ﾒｰﾙ用（入力）'!J13)</f>
        <v/>
      </c>
      <c r="L14" s="11" t="str">
        <f>IF('印刷用兼ﾒｰﾙ用（入力）'!K13="","",'印刷用兼ﾒｰﾙ用（入力）'!K13)</f>
        <v/>
      </c>
      <c r="M14" s="18" t="str">
        <f>IF('印刷用兼ﾒｰﾙ用（入力）'!L13="","",'印刷用兼ﾒｰﾙ用（入力）'!L13)</f>
        <v/>
      </c>
    </row>
    <row r="15" spans="1:13" ht="27" customHeight="1">
      <c r="A15" s="7">
        <v>5</v>
      </c>
      <c r="B15" s="11" t="str">
        <f>IF('印刷用兼ﾒｰﾙ用（入力）'!F18="","",'印刷用兼ﾒｰﾙ用（入力）'!F18)</f>
        <v/>
      </c>
      <c r="C15" s="8" t="str">
        <f>IF('印刷用兼ﾒｰﾙ用（入力）'!C18="","",'印刷用兼ﾒｰﾙ用（入力）'!C18)</f>
        <v/>
      </c>
      <c r="D15" s="11" t="str">
        <f>IF('印刷用兼ﾒｰﾙ用（入力）'!D18="","",'印刷用兼ﾒｰﾙ用（入力）'!D18)</f>
        <v/>
      </c>
      <c r="E15" s="8" t="str">
        <f>IF('印刷用兼ﾒｰﾙ用（入力）'!C19="","",'印刷用兼ﾒｰﾙ用（入力）'!C19)</f>
        <v/>
      </c>
      <c r="F15" s="11" t="str">
        <f>IF('印刷用兼ﾒｰﾙ用（入力）'!D19="","",'印刷用兼ﾒｰﾙ用（入力）'!D19)</f>
        <v/>
      </c>
      <c r="G15" s="9" t="str">
        <f>IF('印刷用兼ﾒｰﾙ用（入力）'!E18="","①","①"&amp;'印刷用兼ﾒｰﾙ用（入力）'!E18)&amp;CHAR(10)&amp; IF('印刷用兼ﾒｰﾙ用（入力）'!E19="","②","②"&amp;'印刷用兼ﾒｰﾙ用（入力）'!E19)</f>
        <v>①
②</v>
      </c>
      <c r="H15" s="16"/>
      <c r="I15" s="10">
        <v>5</v>
      </c>
      <c r="J15" s="11" t="str">
        <f>IF('印刷用兼ﾒｰﾙ用（入力）'!M14="","",'印刷用兼ﾒｰﾙ用（入力）'!M14)</f>
        <v/>
      </c>
      <c r="K15" s="19" t="str">
        <f>IF('印刷用兼ﾒｰﾙ用（入力）'!J14="","",'印刷用兼ﾒｰﾙ用（入力）'!J14)</f>
        <v/>
      </c>
      <c r="L15" s="11" t="str">
        <f>IF('印刷用兼ﾒｰﾙ用（入力）'!K14="","",'印刷用兼ﾒｰﾙ用（入力）'!K14)</f>
        <v/>
      </c>
      <c r="M15" s="18" t="str">
        <f>IF('印刷用兼ﾒｰﾙ用（入力）'!L14="","",'印刷用兼ﾒｰﾙ用（入力）'!L14)</f>
        <v/>
      </c>
    </row>
    <row r="16" spans="1:13" ht="27" customHeight="1">
      <c r="A16" s="7">
        <v>6</v>
      </c>
      <c r="B16" s="11" t="str">
        <f>IF('印刷用兼ﾒｰﾙ用（入力）'!F20="","",'印刷用兼ﾒｰﾙ用（入力）'!F20)</f>
        <v/>
      </c>
      <c r="C16" s="8" t="str">
        <f>IF('印刷用兼ﾒｰﾙ用（入力）'!C20="","",'印刷用兼ﾒｰﾙ用（入力）'!C20)</f>
        <v/>
      </c>
      <c r="D16" s="11" t="str">
        <f>IF('印刷用兼ﾒｰﾙ用（入力）'!D20="","",'印刷用兼ﾒｰﾙ用（入力）'!D20)</f>
        <v/>
      </c>
      <c r="E16" s="8" t="str">
        <f>IF('印刷用兼ﾒｰﾙ用（入力）'!C21="","",'印刷用兼ﾒｰﾙ用（入力）'!C21)</f>
        <v/>
      </c>
      <c r="F16" s="11" t="str">
        <f>IF('印刷用兼ﾒｰﾙ用（入力）'!D21="","",'印刷用兼ﾒｰﾙ用（入力）'!D21)</f>
        <v/>
      </c>
      <c r="G16" s="9" t="str">
        <f>IF('印刷用兼ﾒｰﾙ用（入力）'!E20="","①","①"&amp;'印刷用兼ﾒｰﾙ用（入力）'!E20)&amp;CHAR(10)&amp; IF('印刷用兼ﾒｰﾙ用（入力）'!E21="","②","②"&amp;'印刷用兼ﾒｰﾙ用（入力）'!E21)</f>
        <v>①
②</v>
      </c>
      <c r="H16" s="16"/>
      <c r="I16" s="10">
        <v>6</v>
      </c>
      <c r="J16" s="11" t="str">
        <f>IF('印刷用兼ﾒｰﾙ用（入力）'!M15="","",'印刷用兼ﾒｰﾙ用（入力）'!M15)</f>
        <v/>
      </c>
      <c r="K16" s="19" t="str">
        <f>IF('印刷用兼ﾒｰﾙ用（入力）'!J15="","",'印刷用兼ﾒｰﾙ用（入力）'!J15)</f>
        <v/>
      </c>
      <c r="L16" s="11" t="str">
        <f>IF('印刷用兼ﾒｰﾙ用（入力）'!K15="","",'印刷用兼ﾒｰﾙ用（入力）'!K15)</f>
        <v/>
      </c>
      <c r="M16" s="18" t="str">
        <f>IF('印刷用兼ﾒｰﾙ用（入力）'!L15="","",'印刷用兼ﾒｰﾙ用（入力）'!L15)</f>
        <v/>
      </c>
    </row>
    <row r="17" spans="1:13" ht="27" customHeight="1">
      <c r="A17" s="7">
        <v>7</v>
      </c>
      <c r="B17" s="11" t="str">
        <f>IF('印刷用兼ﾒｰﾙ用（入力）'!F22="","",'印刷用兼ﾒｰﾙ用（入力）'!F22)</f>
        <v/>
      </c>
      <c r="C17" s="8" t="str">
        <f>IF('印刷用兼ﾒｰﾙ用（入力）'!C22="","",'印刷用兼ﾒｰﾙ用（入力）'!C22)</f>
        <v/>
      </c>
      <c r="D17" s="11" t="str">
        <f>IF('印刷用兼ﾒｰﾙ用（入力）'!D22="","",'印刷用兼ﾒｰﾙ用（入力）'!D22)</f>
        <v/>
      </c>
      <c r="E17" s="8" t="str">
        <f>IF('印刷用兼ﾒｰﾙ用（入力）'!C23="","",'印刷用兼ﾒｰﾙ用（入力）'!C23)</f>
        <v/>
      </c>
      <c r="F17" s="11" t="str">
        <f>IF('印刷用兼ﾒｰﾙ用（入力）'!D23="","",'印刷用兼ﾒｰﾙ用（入力）'!D23)</f>
        <v/>
      </c>
      <c r="G17" s="9" t="str">
        <f>IF('印刷用兼ﾒｰﾙ用（入力）'!E22="","①","①"&amp;'印刷用兼ﾒｰﾙ用（入力）'!E22)&amp;CHAR(10)&amp; IF('印刷用兼ﾒｰﾙ用（入力）'!E23="","②","②"&amp;'印刷用兼ﾒｰﾙ用（入力）'!E23)</f>
        <v>①
②</v>
      </c>
      <c r="H17" s="16"/>
      <c r="I17" s="10">
        <v>7</v>
      </c>
      <c r="J17" s="11" t="str">
        <f>IF('印刷用兼ﾒｰﾙ用（入力）'!M16="","",'印刷用兼ﾒｰﾙ用（入力）'!M16)</f>
        <v/>
      </c>
      <c r="K17" s="19" t="str">
        <f>IF('印刷用兼ﾒｰﾙ用（入力）'!J16="","",'印刷用兼ﾒｰﾙ用（入力）'!J16)</f>
        <v/>
      </c>
      <c r="L17" s="11" t="str">
        <f>IF('印刷用兼ﾒｰﾙ用（入力）'!K16="","",'印刷用兼ﾒｰﾙ用（入力）'!K16)</f>
        <v/>
      </c>
      <c r="M17" s="18" t="str">
        <f>IF('印刷用兼ﾒｰﾙ用（入力）'!L16="","",'印刷用兼ﾒｰﾙ用（入力）'!L16)</f>
        <v/>
      </c>
    </row>
    <row r="18" spans="1:13" ht="27" customHeight="1">
      <c r="A18" s="7">
        <v>8</v>
      </c>
      <c r="B18" s="11" t="str">
        <f>IF('印刷用兼ﾒｰﾙ用（入力）'!F24="","",'印刷用兼ﾒｰﾙ用（入力）'!F24)</f>
        <v/>
      </c>
      <c r="C18" s="8" t="str">
        <f>IF('印刷用兼ﾒｰﾙ用（入力）'!C24="","",'印刷用兼ﾒｰﾙ用（入力）'!C24)</f>
        <v/>
      </c>
      <c r="D18" s="11" t="str">
        <f>IF('印刷用兼ﾒｰﾙ用（入力）'!D24="","",'印刷用兼ﾒｰﾙ用（入力）'!D24)</f>
        <v/>
      </c>
      <c r="E18" s="8" t="str">
        <f>IF('印刷用兼ﾒｰﾙ用（入力）'!C25="","",'印刷用兼ﾒｰﾙ用（入力）'!C25)</f>
        <v/>
      </c>
      <c r="F18" s="11" t="str">
        <f>IF('印刷用兼ﾒｰﾙ用（入力）'!D25="","",'印刷用兼ﾒｰﾙ用（入力）'!D25)</f>
        <v/>
      </c>
      <c r="G18" s="9" t="str">
        <f>IF('印刷用兼ﾒｰﾙ用（入力）'!E24="","①","①"&amp;'印刷用兼ﾒｰﾙ用（入力）'!E24)&amp;CHAR(10)&amp; IF('印刷用兼ﾒｰﾙ用（入力）'!E25="","②","②"&amp;'印刷用兼ﾒｰﾙ用（入力）'!E25)</f>
        <v>①
②</v>
      </c>
      <c r="H18" s="16"/>
      <c r="I18" s="10">
        <v>8</v>
      </c>
      <c r="J18" s="11" t="str">
        <f>IF('印刷用兼ﾒｰﾙ用（入力）'!M17="","",'印刷用兼ﾒｰﾙ用（入力）'!M17)</f>
        <v/>
      </c>
      <c r="K18" s="19" t="str">
        <f>IF('印刷用兼ﾒｰﾙ用（入力）'!J17="","",'印刷用兼ﾒｰﾙ用（入力）'!J17)</f>
        <v/>
      </c>
      <c r="L18" s="11" t="str">
        <f>IF('印刷用兼ﾒｰﾙ用（入力）'!K17="","",'印刷用兼ﾒｰﾙ用（入力）'!K17)</f>
        <v/>
      </c>
      <c r="M18" s="18" t="str">
        <f>IF('印刷用兼ﾒｰﾙ用（入力）'!L17="","",'印刷用兼ﾒｰﾙ用（入力）'!L17)</f>
        <v/>
      </c>
    </row>
    <row r="19" spans="1:13" ht="27" customHeight="1">
      <c r="A19" s="7">
        <v>9</v>
      </c>
      <c r="B19" s="11" t="str">
        <f>IF('印刷用兼ﾒｰﾙ用（入力）'!F26="","",'印刷用兼ﾒｰﾙ用（入力）'!F26)</f>
        <v/>
      </c>
      <c r="C19" s="8" t="str">
        <f>IF('印刷用兼ﾒｰﾙ用（入力）'!C26="","",'印刷用兼ﾒｰﾙ用（入力）'!C26)</f>
        <v/>
      </c>
      <c r="D19" s="11" t="str">
        <f>IF('印刷用兼ﾒｰﾙ用（入力）'!D26="","",'印刷用兼ﾒｰﾙ用（入力）'!D26)</f>
        <v/>
      </c>
      <c r="E19" s="8" t="str">
        <f>IF('印刷用兼ﾒｰﾙ用（入力）'!C27="","",'印刷用兼ﾒｰﾙ用（入力）'!C27)</f>
        <v/>
      </c>
      <c r="F19" s="11" t="str">
        <f>IF('印刷用兼ﾒｰﾙ用（入力）'!D27="","",'印刷用兼ﾒｰﾙ用（入力）'!D27)</f>
        <v/>
      </c>
      <c r="G19" s="9" t="str">
        <f>IF('印刷用兼ﾒｰﾙ用（入力）'!E26="","①","①"&amp;'印刷用兼ﾒｰﾙ用（入力）'!E26)&amp;CHAR(10)&amp; IF('印刷用兼ﾒｰﾙ用（入力）'!E27="","②","②"&amp;'印刷用兼ﾒｰﾙ用（入力）'!E27)</f>
        <v>①
②</v>
      </c>
      <c r="H19" s="16"/>
      <c r="I19" s="10">
        <v>9</v>
      </c>
      <c r="J19" s="11" t="str">
        <f>IF('印刷用兼ﾒｰﾙ用（入力）'!M18="","",'印刷用兼ﾒｰﾙ用（入力）'!M18)</f>
        <v/>
      </c>
      <c r="K19" s="19" t="str">
        <f>IF('印刷用兼ﾒｰﾙ用（入力）'!J18="","",'印刷用兼ﾒｰﾙ用（入力）'!J18)</f>
        <v/>
      </c>
      <c r="L19" s="11" t="str">
        <f>IF('印刷用兼ﾒｰﾙ用（入力）'!K18="","",'印刷用兼ﾒｰﾙ用（入力）'!K18)</f>
        <v/>
      </c>
      <c r="M19" s="18" t="str">
        <f>IF('印刷用兼ﾒｰﾙ用（入力）'!L18="","",'印刷用兼ﾒｰﾙ用（入力）'!L18)</f>
        <v/>
      </c>
    </row>
    <row r="20" spans="1:13" ht="27" customHeight="1">
      <c r="A20" s="7">
        <v>10</v>
      </c>
      <c r="B20" s="11" t="str">
        <f>IF('印刷用兼ﾒｰﾙ用（入力）'!F28="","",'印刷用兼ﾒｰﾙ用（入力）'!F28)</f>
        <v/>
      </c>
      <c r="C20" s="8" t="str">
        <f>IF('印刷用兼ﾒｰﾙ用（入力）'!C28="","",'印刷用兼ﾒｰﾙ用（入力）'!C28)</f>
        <v/>
      </c>
      <c r="D20" s="11" t="str">
        <f>IF('印刷用兼ﾒｰﾙ用（入力）'!D28="","",'印刷用兼ﾒｰﾙ用（入力）'!D28)</f>
        <v/>
      </c>
      <c r="E20" s="8" t="str">
        <f>IF('印刷用兼ﾒｰﾙ用（入力）'!C29="","",'印刷用兼ﾒｰﾙ用（入力）'!C29)</f>
        <v/>
      </c>
      <c r="F20" s="11" t="str">
        <f>IF('印刷用兼ﾒｰﾙ用（入力）'!D29="","",'印刷用兼ﾒｰﾙ用（入力）'!D29)</f>
        <v/>
      </c>
      <c r="G20" s="9" t="str">
        <f>IF('印刷用兼ﾒｰﾙ用（入力）'!E28="","①","①"&amp;'印刷用兼ﾒｰﾙ用（入力）'!E28)&amp;CHAR(10)&amp; IF('印刷用兼ﾒｰﾙ用（入力）'!E29="","②","②"&amp;'印刷用兼ﾒｰﾙ用（入力）'!E29)</f>
        <v>①
②</v>
      </c>
      <c r="H20" s="16"/>
      <c r="I20" s="10">
        <v>10</v>
      </c>
      <c r="J20" s="11" t="str">
        <f>IF('印刷用兼ﾒｰﾙ用（入力）'!M19="","",'印刷用兼ﾒｰﾙ用（入力）'!M19)</f>
        <v/>
      </c>
      <c r="K20" s="19" t="str">
        <f>IF('印刷用兼ﾒｰﾙ用（入力）'!J19="","",'印刷用兼ﾒｰﾙ用（入力）'!J19)</f>
        <v/>
      </c>
      <c r="L20" s="11" t="str">
        <f>IF('印刷用兼ﾒｰﾙ用（入力）'!K19="","",'印刷用兼ﾒｰﾙ用（入力）'!K19)</f>
        <v/>
      </c>
      <c r="M20" s="18" t="str">
        <f>IF('印刷用兼ﾒｰﾙ用（入力）'!L19="","",'印刷用兼ﾒｰﾙ用（入力）'!L19)</f>
        <v/>
      </c>
    </row>
    <row r="21" spans="1:13" ht="27" customHeight="1">
      <c r="A21" s="7">
        <v>11</v>
      </c>
      <c r="B21" s="11" t="str">
        <f>IF('印刷用兼ﾒｰﾙ用（入力）'!F30="","",'印刷用兼ﾒｰﾙ用（入力）'!F30)</f>
        <v/>
      </c>
      <c r="C21" s="8" t="str">
        <f>IF('印刷用兼ﾒｰﾙ用（入力）'!C30="","",'印刷用兼ﾒｰﾙ用（入力）'!C30)</f>
        <v/>
      </c>
      <c r="D21" s="11" t="str">
        <f>IF('印刷用兼ﾒｰﾙ用（入力）'!D30="","",'印刷用兼ﾒｰﾙ用（入力）'!D30)</f>
        <v/>
      </c>
      <c r="E21" s="8" t="str">
        <f>IF('印刷用兼ﾒｰﾙ用（入力）'!C31="","",'印刷用兼ﾒｰﾙ用（入力）'!C31)</f>
        <v/>
      </c>
      <c r="F21" s="11" t="str">
        <f>IF('印刷用兼ﾒｰﾙ用（入力）'!D31="","",'印刷用兼ﾒｰﾙ用（入力）'!D31)</f>
        <v/>
      </c>
      <c r="G21" s="9" t="str">
        <f>IF('印刷用兼ﾒｰﾙ用（入力）'!E30="","①","①"&amp;'印刷用兼ﾒｰﾙ用（入力）'!E30)&amp;CHAR(10)&amp; IF('印刷用兼ﾒｰﾙ用（入力）'!E31="","②","②"&amp;'印刷用兼ﾒｰﾙ用（入力）'!E31)</f>
        <v>①
②</v>
      </c>
      <c r="H21" s="16"/>
      <c r="I21" s="10">
        <v>11</v>
      </c>
      <c r="J21" s="11" t="str">
        <f>IF('印刷用兼ﾒｰﾙ用（入力）'!M20="","",'印刷用兼ﾒｰﾙ用（入力）'!M20)</f>
        <v/>
      </c>
      <c r="K21" s="19" t="str">
        <f>IF('印刷用兼ﾒｰﾙ用（入力）'!J20="","",'印刷用兼ﾒｰﾙ用（入力）'!J20)</f>
        <v/>
      </c>
      <c r="L21" s="11" t="str">
        <f>IF('印刷用兼ﾒｰﾙ用（入力）'!K20="","",'印刷用兼ﾒｰﾙ用（入力）'!K20)</f>
        <v/>
      </c>
      <c r="M21" s="18" t="str">
        <f>IF('印刷用兼ﾒｰﾙ用（入力）'!L20="","",'印刷用兼ﾒｰﾙ用（入力）'!L20)</f>
        <v/>
      </c>
    </row>
    <row r="22" spans="1:13" ht="27" customHeight="1">
      <c r="A22" s="7">
        <v>12</v>
      </c>
      <c r="B22" s="11" t="str">
        <f>IF('印刷用兼ﾒｰﾙ用（入力）'!F32="","",'印刷用兼ﾒｰﾙ用（入力）'!F32)</f>
        <v/>
      </c>
      <c r="C22" s="8" t="str">
        <f>IF('印刷用兼ﾒｰﾙ用（入力）'!C32="","",'印刷用兼ﾒｰﾙ用（入力）'!C32)</f>
        <v/>
      </c>
      <c r="D22" s="11" t="str">
        <f>IF('印刷用兼ﾒｰﾙ用（入力）'!D32="","",'印刷用兼ﾒｰﾙ用（入力）'!D32)</f>
        <v/>
      </c>
      <c r="E22" s="8" t="str">
        <f>IF('印刷用兼ﾒｰﾙ用（入力）'!C33="","",'印刷用兼ﾒｰﾙ用（入力）'!C33)</f>
        <v/>
      </c>
      <c r="F22" s="11" t="str">
        <f>IF('印刷用兼ﾒｰﾙ用（入力）'!D33="","",'印刷用兼ﾒｰﾙ用（入力）'!D33)</f>
        <v/>
      </c>
      <c r="G22" s="9" t="str">
        <f>IF('印刷用兼ﾒｰﾙ用（入力）'!E32="","①","①"&amp;'印刷用兼ﾒｰﾙ用（入力）'!E32)&amp;CHAR(10)&amp; IF('印刷用兼ﾒｰﾙ用（入力）'!E33="","②","②"&amp;'印刷用兼ﾒｰﾙ用（入力）'!E33)</f>
        <v>①
②</v>
      </c>
      <c r="H22" s="16"/>
      <c r="I22" s="10">
        <v>12</v>
      </c>
      <c r="J22" s="11" t="str">
        <f>IF('印刷用兼ﾒｰﾙ用（入力）'!M21="","",'印刷用兼ﾒｰﾙ用（入力）'!M21)</f>
        <v/>
      </c>
      <c r="K22" s="19" t="str">
        <f>IF('印刷用兼ﾒｰﾙ用（入力）'!J21="","",'印刷用兼ﾒｰﾙ用（入力）'!J21)</f>
        <v/>
      </c>
      <c r="L22" s="11" t="str">
        <f>IF('印刷用兼ﾒｰﾙ用（入力）'!K21="","",'印刷用兼ﾒｰﾙ用（入力）'!K21)</f>
        <v/>
      </c>
      <c r="M22" s="18" t="str">
        <f>IF('印刷用兼ﾒｰﾙ用（入力）'!L21="","",'印刷用兼ﾒｰﾙ用（入力）'!L21)</f>
        <v/>
      </c>
    </row>
    <row r="23" spans="1:13" ht="27" customHeight="1">
      <c r="A23" s="7">
        <v>13</v>
      </c>
      <c r="B23" s="11" t="str">
        <f>IF('印刷用兼ﾒｰﾙ用（入力）'!F34="","",'印刷用兼ﾒｰﾙ用（入力）'!F34)</f>
        <v/>
      </c>
      <c r="C23" s="8" t="str">
        <f>IF('印刷用兼ﾒｰﾙ用（入力）'!C34="","",'印刷用兼ﾒｰﾙ用（入力）'!C34)</f>
        <v/>
      </c>
      <c r="D23" s="11" t="str">
        <f>IF('印刷用兼ﾒｰﾙ用（入力）'!D34="","",'印刷用兼ﾒｰﾙ用（入力）'!D34)</f>
        <v/>
      </c>
      <c r="E23" s="8" t="str">
        <f>IF('印刷用兼ﾒｰﾙ用（入力）'!C35="","",'印刷用兼ﾒｰﾙ用（入力）'!C35)</f>
        <v/>
      </c>
      <c r="F23" s="11" t="str">
        <f>IF('印刷用兼ﾒｰﾙ用（入力）'!D35="","",'印刷用兼ﾒｰﾙ用（入力）'!D35)</f>
        <v/>
      </c>
      <c r="G23" s="9" t="str">
        <f>IF('印刷用兼ﾒｰﾙ用（入力）'!E34="","①","①"&amp;'印刷用兼ﾒｰﾙ用（入力）'!E34)&amp;CHAR(10)&amp; IF('印刷用兼ﾒｰﾙ用（入力）'!E35="","②","②"&amp;'印刷用兼ﾒｰﾙ用（入力）'!E35)</f>
        <v>①
②</v>
      </c>
      <c r="H23" s="16"/>
      <c r="I23" s="10">
        <v>13</v>
      </c>
      <c r="J23" s="11" t="str">
        <f>IF('印刷用兼ﾒｰﾙ用（入力）'!M22="","",'印刷用兼ﾒｰﾙ用（入力）'!M22)</f>
        <v/>
      </c>
      <c r="K23" s="19" t="str">
        <f>IF('印刷用兼ﾒｰﾙ用（入力）'!J22="","",'印刷用兼ﾒｰﾙ用（入力）'!J22)</f>
        <v/>
      </c>
      <c r="L23" s="11" t="str">
        <f>IF('印刷用兼ﾒｰﾙ用（入力）'!K22="","",'印刷用兼ﾒｰﾙ用（入力）'!K22)</f>
        <v/>
      </c>
      <c r="M23" s="18" t="str">
        <f>IF('印刷用兼ﾒｰﾙ用（入力）'!L22="","",'印刷用兼ﾒｰﾙ用（入力）'!L22)</f>
        <v/>
      </c>
    </row>
    <row r="24" spans="1:13" ht="27" customHeight="1">
      <c r="A24" s="7">
        <v>14</v>
      </c>
      <c r="B24" s="11" t="str">
        <f>IF('印刷用兼ﾒｰﾙ用（入力）'!F36="","",'印刷用兼ﾒｰﾙ用（入力）'!F36)</f>
        <v/>
      </c>
      <c r="C24" s="8" t="str">
        <f>IF('印刷用兼ﾒｰﾙ用（入力）'!C36="","",'印刷用兼ﾒｰﾙ用（入力）'!C36)</f>
        <v/>
      </c>
      <c r="D24" s="11" t="str">
        <f>IF('印刷用兼ﾒｰﾙ用（入力）'!D36="","",'印刷用兼ﾒｰﾙ用（入力）'!D36)</f>
        <v/>
      </c>
      <c r="E24" s="8" t="str">
        <f>IF('印刷用兼ﾒｰﾙ用（入力）'!C37="","",'印刷用兼ﾒｰﾙ用（入力）'!C37)</f>
        <v/>
      </c>
      <c r="F24" s="11" t="str">
        <f>IF('印刷用兼ﾒｰﾙ用（入力）'!D37="","",'印刷用兼ﾒｰﾙ用（入力）'!D37)</f>
        <v/>
      </c>
      <c r="G24" s="9" t="str">
        <f>IF('印刷用兼ﾒｰﾙ用（入力）'!E36="","①","①"&amp;'印刷用兼ﾒｰﾙ用（入力）'!E36)&amp;CHAR(10)&amp; IF('印刷用兼ﾒｰﾙ用（入力）'!E37="","②","②"&amp;'印刷用兼ﾒｰﾙ用（入力）'!E37)</f>
        <v>①
②</v>
      </c>
      <c r="H24" s="16"/>
      <c r="I24" s="10">
        <v>14</v>
      </c>
      <c r="J24" s="11" t="str">
        <f>IF('印刷用兼ﾒｰﾙ用（入力）'!M23="","",'印刷用兼ﾒｰﾙ用（入力）'!M23)</f>
        <v/>
      </c>
      <c r="K24" s="19" t="str">
        <f>IF('印刷用兼ﾒｰﾙ用（入力）'!J23="","",'印刷用兼ﾒｰﾙ用（入力）'!J23)</f>
        <v/>
      </c>
      <c r="L24" s="11" t="str">
        <f>IF('印刷用兼ﾒｰﾙ用（入力）'!K23="","",'印刷用兼ﾒｰﾙ用（入力）'!K23)</f>
        <v/>
      </c>
      <c r="M24" s="18" t="str">
        <f>IF('印刷用兼ﾒｰﾙ用（入力）'!L23="","",'印刷用兼ﾒｰﾙ用（入力）'!L23)</f>
        <v/>
      </c>
    </row>
    <row r="25" spans="1:13" ht="27" customHeight="1">
      <c r="A25" s="7">
        <v>15</v>
      </c>
      <c r="B25" s="11" t="str">
        <f>IF('印刷用兼ﾒｰﾙ用（入力）'!F38="","",'印刷用兼ﾒｰﾙ用（入力）'!F38)</f>
        <v/>
      </c>
      <c r="C25" s="8" t="str">
        <f>IF('印刷用兼ﾒｰﾙ用（入力）'!C38="","",'印刷用兼ﾒｰﾙ用（入力）'!C38)</f>
        <v/>
      </c>
      <c r="D25" s="11" t="str">
        <f>IF('印刷用兼ﾒｰﾙ用（入力）'!D38="","",'印刷用兼ﾒｰﾙ用（入力）'!D38)</f>
        <v/>
      </c>
      <c r="E25" s="8" t="str">
        <f>IF('印刷用兼ﾒｰﾙ用（入力）'!C39="","",'印刷用兼ﾒｰﾙ用（入力）'!C39)</f>
        <v/>
      </c>
      <c r="F25" s="11" t="str">
        <f>IF('印刷用兼ﾒｰﾙ用（入力）'!D39="","",'印刷用兼ﾒｰﾙ用（入力）'!D39)</f>
        <v/>
      </c>
      <c r="G25" s="9" t="str">
        <f>IF('印刷用兼ﾒｰﾙ用（入力）'!E38="","①","①"&amp;'印刷用兼ﾒｰﾙ用（入力）'!E38)&amp;CHAR(10)&amp; IF('印刷用兼ﾒｰﾙ用（入力）'!E39="","②","②"&amp;'印刷用兼ﾒｰﾙ用（入力）'!E39)</f>
        <v>①
②</v>
      </c>
      <c r="H25" s="16"/>
      <c r="I25" s="10">
        <v>15</v>
      </c>
      <c r="J25" s="11" t="str">
        <f>IF('印刷用兼ﾒｰﾙ用（入力）'!M24="","",'印刷用兼ﾒｰﾙ用（入力）'!M24)</f>
        <v/>
      </c>
      <c r="K25" s="19" t="str">
        <f>IF('印刷用兼ﾒｰﾙ用（入力）'!J24="","",'印刷用兼ﾒｰﾙ用（入力）'!J24)</f>
        <v/>
      </c>
      <c r="L25" s="11" t="str">
        <f>IF('印刷用兼ﾒｰﾙ用（入力）'!K24="","",'印刷用兼ﾒｰﾙ用（入力）'!K24)</f>
        <v/>
      </c>
      <c r="M25" s="18" t="str">
        <f>IF('印刷用兼ﾒｰﾙ用（入力）'!L24="","",'印刷用兼ﾒｰﾙ用（入力）'!L24)</f>
        <v/>
      </c>
    </row>
    <row r="26" spans="1:13" ht="27" customHeight="1">
      <c r="A26" s="12"/>
      <c r="B26" s="13"/>
      <c r="C26" s="13"/>
      <c r="D26" s="13"/>
      <c r="E26" s="13"/>
      <c r="F26" s="13"/>
      <c r="G26" s="14"/>
      <c r="H26" s="16"/>
      <c r="I26" s="10">
        <v>16</v>
      </c>
      <c r="J26" s="11" t="str">
        <f>IF('印刷用兼ﾒｰﾙ用（入力）'!M25="","",'印刷用兼ﾒｰﾙ用（入力）'!M25)</f>
        <v/>
      </c>
      <c r="K26" s="19" t="str">
        <f>IF('印刷用兼ﾒｰﾙ用（入力）'!J25="","",'印刷用兼ﾒｰﾙ用（入力）'!J25)</f>
        <v/>
      </c>
      <c r="L26" s="11" t="str">
        <f>IF('印刷用兼ﾒｰﾙ用（入力）'!K25="","",'印刷用兼ﾒｰﾙ用（入力）'!K25)</f>
        <v/>
      </c>
      <c r="M26" s="18" t="str">
        <f>IF('印刷用兼ﾒｰﾙ用（入力）'!L25="","",'印刷用兼ﾒｰﾙ用（入力）'!L25)</f>
        <v/>
      </c>
    </row>
    <row r="27" spans="1:13" ht="27" customHeight="1">
      <c r="A27" s="12"/>
      <c r="B27" s="13"/>
      <c r="C27" s="13"/>
      <c r="D27" s="13"/>
      <c r="E27" s="13"/>
      <c r="F27" s="13"/>
      <c r="G27" s="14"/>
      <c r="H27" s="16"/>
      <c r="I27" s="10">
        <v>17</v>
      </c>
      <c r="J27" s="11" t="str">
        <f>IF('印刷用兼ﾒｰﾙ用（入力）'!M26="","",'印刷用兼ﾒｰﾙ用（入力）'!M26)</f>
        <v/>
      </c>
      <c r="K27" s="19" t="str">
        <f>IF('印刷用兼ﾒｰﾙ用（入力）'!J26="","",'印刷用兼ﾒｰﾙ用（入力）'!J26)</f>
        <v/>
      </c>
      <c r="L27" s="11" t="str">
        <f>IF('印刷用兼ﾒｰﾙ用（入力）'!K26="","",'印刷用兼ﾒｰﾙ用（入力）'!K26)</f>
        <v/>
      </c>
      <c r="M27" s="18" t="str">
        <f>IF('印刷用兼ﾒｰﾙ用（入力）'!L26="","",'印刷用兼ﾒｰﾙ用（入力）'!L26)</f>
        <v/>
      </c>
    </row>
    <row r="28" spans="1:13" ht="27" customHeight="1">
      <c r="A28" s="12"/>
      <c r="B28" s="13"/>
      <c r="C28" s="13"/>
      <c r="D28" s="13"/>
      <c r="E28" s="13"/>
      <c r="F28" s="13"/>
      <c r="G28" s="14"/>
      <c r="H28" s="16"/>
      <c r="I28" s="10">
        <v>18</v>
      </c>
      <c r="J28" s="11" t="str">
        <f>IF('印刷用兼ﾒｰﾙ用（入力）'!M27="","",'印刷用兼ﾒｰﾙ用（入力）'!M27)</f>
        <v/>
      </c>
      <c r="K28" s="19" t="str">
        <f>IF('印刷用兼ﾒｰﾙ用（入力）'!J27="","",'印刷用兼ﾒｰﾙ用（入力）'!J27)</f>
        <v/>
      </c>
      <c r="L28" s="11" t="str">
        <f>IF('印刷用兼ﾒｰﾙ用（入力）'!K27="","",'印刷用兼ﾒｰﾙ用（入力）'!K27)</f>
        <v/>
      </c>
      <c r="M28" s="18" t="str">
        <f>IF('印刷用兼ﾒｰﾙ用（入力）'!L27="","",'印刷用兼ﾒｰﾙ用（入力）'!L27)</f>
        <v/>
      </c>
    </row>
    <row r="29" spans="1:13" ht="27" customHeight="1">
      <c r="A29" s="12"/>
      <c r="B29" s="13"/>
      <c r="C29" s="13"/>
      <c r="D29" s="13"/>
      <c r="E29" s="13"/>
      <c r="F29" s="13"/>
      <c r="G29" s="14"/>
      <c r="H29" s="16"/>
      <c r="I29" s="10">
        <v>19</v>
      </c>
      <c r="J29" s="11" t="str">
        <f>IF('印刷用兼ﾒｰﾙ用（入力）'!M28="","",'印刷用兼ﾒｰﾙ用（入力）'!M28)</f>
        <v/>
      </c>
      <c r="K29" s="19" t="str">
        <f>IF('印刷用兼ﾒｰﾙ用（入力）'!J28="","",'印刷用兼ﾒｰﾙ用（入力）'!J28)</f>
        <v/>
      </c>
      <c r="L29" s="11" t="str">
        <f>IF('印刷用兼ﾒｰﾙ用（入力）'!K28="","",'印刷用兼ﾒｰﾙ用（入力）'!K28)</f>
        <v/>
      </c>
      <c r="M29" s="18" t="str">
        <f>IF('印刷用兼ﾒｰﾙ用（入力）'!L28="","",'印刷用兼ﾒｰﾙ用（入力）'!L28)</f>
        <v/>
      </c>
    </row>
    <row r="30" spans="1:13" ht="27" customHeight="1">
      <c r="A30" s="12"/>
      <c r="B30" s="13"/>
      <c r="C30" s="13"/>
      <c r="D30" s="13"/>
      <c r="E30" s="13"/>
      <c r="F30" s="13"/>
      <c r="G30" s="14"/>
      <c r="H30" s="16"/>
      <c r="I30" s="10">
        <v>20</v>
      </c>
      <c r="J30" s="11" t="str">
        <f>IF('印刷用兼ﾒｰﾙ用（入力）'!M29="","",'印刷用兼ﾒｰﾙ用（入力）'!M29)</f>
        <v/>
      </c>
      <c r="K30" s="19" t="str">
        <f>IF('印刷用兼ﾒｰﾙ用（入力）'!J29="","",'印刷用兼ﾒｰﾙ用（入力）'!J29)</f>
        <v/>
      </c>
      <c r="L30" s="11" t="str">
        <f>IF('印刷用兼ﾒｰﾙ用（入力）'!K29="","",'印刷用兼ﾒｰﾙ用（入力）'!K29)</f>
        <v/>
      </c>
      <c r="M30" s="18" t="str">
        <f>IF('印刷用兼ﾒｰﾙ用（入力）'!L29="","",'印刷用兼ﾒｰﾙ用（入力）'!L29)</f>
        <v/>
      </c>
    </row>
    <row r="31" spans="1:13" ht="27" customHeight="1">
      <c r="A31" s="17"/>
      <c r="B31" s="17"/>
      <c r="C31" s="16"/>
      <c r="D31" s="16"/>
      <c r="E31" s="16"/>
      <c r="F31" s="16"/>
      <c r="G31" s="16"/>
      <c r="H31" s="16"/>
      <c r="I31" s="10">
        <v>21</v>
      </c>
      <c r="J31" s="11" t="str">
        <f>IF('印刷用兼ﾒｰﾙ用（入力）'!M30="","",'印刷用兼ﾒｰﾙ用（入力）'!M30)</f>
        <v/>
      </c>
      <c r="K31" s="19" t="str">
        <f>IF('印刷用兼ﾒｰﾙ用（入力）'!J30="","",'印刷用兼ﾒｰﾙ用（入力）'!J30)</f>
        <v/>
      </c>
      <c r="L31" s="11" t="str">
        <f>IF('印刷用兼ﾒｰﾙ用（入力）'!K30="","",'印刷用兼ﾒｰﾙ用（入力）'!K30)</f>
        <v/>
      </c>
      <c r="M31" s="18" t="str">
        <f>IF('印刷用兼ﾒｰﾙ用（入力）'!L30="","",'印刷用兼ﾒｰﾙ用（入力）'!L30)</f>
        <v/>
      </c>
    </row>
    <row r="32" spans="1:13" ht="27" customHeight="1">
      <c r="A32" s="17"/>
      <c r="B32" s="17"/>
      <c r="C32" s="16"/>
      <c r="D32" s="16"/>
      <c r="E32" s="16"/>
      <c r="F32" s="16"/>
      <c r="G32" s="16"/>
      <c r="H32" s="16"/>
      <c r="I32" s="10">
        <v>22</v>
      </c>
      <c r="J32" s="11" t="str">
        <f>IF('印刷用兼ﾒｰﾙ用（入力）'!M31="","",'印刷用兼ﾒｰﾙ用（入力）'!M31)</f>
        <v/>
      </c>
      <c r="K32" s="19" t="str">
        <f>IF('印刷用兼ﾒｰﾙ用（入力）'!J31="","",'印刷用兼ﾒｰﾙ用（入力）'!J31)</f>
        <v/>
      </c>
      <c r="L32" s="11" t="str">
        <f>IF('印刷用兼ﾒｰﾙ用（入力）'!K31="","",'印刷用兼ﾒｰﾙ用（入力）'!K31)</f>
        <v/>
      </c>
      <c r="M32" s="18" t="str">
        <f>IF('印刷用兼ﾒｰﾙ用（入力）'!L31="","",'印刷用兼ﾒｰﾙ用（入力）'!L31)</f>
        <v/>
      </c>
    </row>
    <row r="33" spans="1:13" ht="27" customHeight="1">
      <c r="A33" s="17"/>
      <c r="B33" s="17"/>
      <c r="C33" s="16"/>
      <c r="D33" s="16"/>
      <c r="E33" s="16"/>
      <c r="F33" s="16"/>
      <c r="G33" s="16"/>
      <c r="H33" s="16"/>
      <c r="I33" s="10">
        <v>23</v>
      </c>
      <c r="J33" s="11" t="str">
        <f>IF('印刷用兼ﾒｰﾙ用（入力）'!M32="","",'印刷用兼ﾒｰﾙ用（入力）'!M32)</f>
        <v/>
      </c>
      <c r="K33" s="19" t="str">
        <f>IF('印刷用兼ﾒｰﾙ用（入力）'!J32="","",'印刷用兼ﾒｰﾙ用（入力）'!J32)</f>
        <v/>
      </c>
      <c r="L33" s="11" t="str">
        <f>IF('印刷用兼ﾒｰﾙ用（入力）'!K32="","",'印刷用兼ﾒｰﾙ用（入力）'!K32)</f>
        <v/>
      </c>
      <c r="M33" s="18" t="str">
        <f>IF('印刷用兼ﾒｰﾙ用（入力）'!L32="","",'印刷用兼ﾒｰﾙ用（入力）'!L32)</f>
        <v/>
      </c>
    </row>
    <row r="34" spans="1:13" ht="27" customHeight="1">
      <c r="A34" s="17"/>
      <c r="B34" s="17"/>
      <c r="C34" s="16"/>
      <c r="D34" s="16"/>
      <c r="E34" s="16"/>
      <c r="F34" s="16"/>
      <c r="G34" s="16"/>
      <c r="H34" s="16"/>
      <c r="I34" s="10">
        <v>24</v>
      </c>
      <c r="J34" s="11" t="str">
        <f>IF('印刷用兼ﾒｰﾙ用（入力）'!M33="","",'印刷用兼ﾒｰﾙ用（入力）'!M33)</f>
        <v/>
      </c>
      <c r="K34" s="19" t="str">
        <f>IF('印刷用兼ﾒｰﾙ用（入力）'!J33="","",'印刷用兼ﾒｰﾙ用（入力）'!J33)</f>
        <v/>
      </c>
      <c r="L34" s="11" t="str">
        <f>IF('印刷用兼ﾒｰﾙ用（入力）'!K33="","",'印刷用兼ﾒｰﾙ用（入力）'!K33)</f>
        <v/>
      </c>
      <c r="M34" s="18" t="str">
        <f>IF('印刷用兼ﾒｰﾙ用（入力）'!L33="","",'印刷用兼ﾒｰﾙ用（入力）'!L33)</f>
        <v/>
      </c>
    </row>
    <row r="35" spans="1:13" ht="27" customHeight="1">
      <c r="A35" s="17"/>
      <c r="B35" s="17"/>
      <c r="C35" s="16"/>
      <c r="D35" s="16"/>
      <c r="E35" s="16"/>
      <c r="F35" s="16"/>
      <c r="G35" s="16"/>
      <c r="H35" s="16"/>
      <c r="I35" s="10">
        <v>25</v>
      </c>
      <c r="J35" s="11" t="str">
        <f>IF('印刷用兼ﾒｰﾙ用（入力）'!M34="","",'印刷用兼ﾒｰﾙ用（入力）'!M34)</f>
        <v/>
      </c>
      <c r="K35" s="19" t="str">
        <f>IF('印刷用兼ﾒｰﾙ用（入力）'!J34="","",'印刷用兼ﾒｰﾙ用（入力）'!J34)</f>
        <v/>
      </c>
      <c r="L35" s="11" t="str">
        <f>IF('印刷用兼ﾒｰﾙ用（入力）'!K34="","",'印刷用兼ﾒｰﾙ用（入力）'!K34)</f>
        <v/>
      </c>
      <c r="M35" s="18" t="str">
        <f>IF('印刷用兼ﾒｰﾙ用（入力）'!L34="","",'印刷用兼ﾒｰﾙ用（入力）'!L34)</f>
        <v/>
      </c>
    </row>
    <row r="36" spans="1:13" ht="27" customHeight="1">
      <c r="A36" s="17"/>
      <c r="B36" s="17"/>
      <c r="C36" s="16"/>
      <c r="D36" s="16"/>
      <c r="E36" s="16"/>
      <c r="F36" s="16"/>
      <c r="G36" s="16"/>
      <c r="H36" s="16"/>
      <c r="I36" s="10">
        <v>26</v>
      </c>
      <c r="J36" s="11" t="str">
        <f>IF('印刷用兼ﾒｰﾙ用（入力）'!M35="","",'印刷用兼ﾒｰﾙ用（入力）'!M35)</f>
        <v/>
      </c>
      <c r="K36" s="19" t="str">
        <f>IF('印刷用兼ﾒｰﾙ用（入力）'!J35="","",'印刷用兼ﾒｰﾙ用（入力）'!J35)</f>
        <v/>
      </c>
      <c r="L36" s="11" t="str">
        <f>IF('印刷用兼ﾒｰﾙ用（入力）'!K35="","",'印刷用兼ﾒｰﾙ用（入力）'!K35)</f>
        <v/>
      </c>
      <c r="M36" s="18" t="str">
        <f>IF('印刷用兼ﾒｰﾙ用（入力）'!L35="","",'印刷用兼ﾒｰﾙ用（入力）'!L35)</f>
        <v/>
      </c>
    </row>
    <row r="37" spans="1:13" ht="27" customHeight="1">
      <c r="A37" s="17"/>
      <c r="B37" s="17"/>
      <c r="C37" s="16"/>
      <c r="D37" s="16"/>
      <c r="E37" s="16"/>
      <c r="F37" s="16"/>
      <c r="G37" s="16"/>
      <c r="H37" s="16"/>
      <c r="I37" s="10">
        <v>27</v>
      </c>
      <c r="J37" s="11" t="str">
        <f>IF('印刷用兼ﾒｰﾙ用（入力）'!M36="","",'印刷用兼ﾒｰﾙ用（入力）'!M36)</f>
        <v/>
      </c>
      <c r="K37" s="19" t="str">
        <f>IF('印刷用兼ﾒｰﾙ用（入力）'!J36="","",'印刷用兼ﾒｰﾙ用（入力）'!J36)</f>
        <v/>
      </c>
      <c r="L37" s="11" t="str">
        <f>IF('印刷用兼ﾒｰﾙ用（入力）'!K36="","",'印刷用兼ﾒｰﾙ用（入力）'!K36)</f>
        <v/>
      </c>
      <c r="M37" s="18" t="str">
        <f>IF('印刷用兼ﾒｰﾙ用（入力）'!L36="","",'印刷用兼ﾒｰﾙ用（入力）'!L36)</f>
        <v/>
      </c>
    </row>
    <row r="38" spans="1:13" ht="27" customHeight="1">
      <c r="A38" s="17"/>
      <c r="B38" s="17"/>
      <c r="C38" s="16"/>
      <c r="D38" s="16"/>
      <c r="E38" s="16"/>
      <c r="F38" s="16"/>
      <c r="G38" s="16"/>
      <c r="H38" s="16"/>
      <c r="I38" s="10">
        <v>28</v>
      </c>
      <c r="J38" s="11" t="str">
        <f>IF('印刷用兼ﾒｰﾙ用（入力）'!M37="","",'印刷用兼ﾒｰﾙ用（入力）'!M37)</f>
        <v/>
      </c>
      <c r="K38" s="19" t="str">
        <f>IF('印刷用兼ﾒｰﾙ用（入力）'!J37="","",'印刷用兼ﾒｰﾙ用（入力）'!J37)</f>
        <v/>
      </c>
      <c r="L38" s="11" t="str">
        <f>IF('印刷用兼ﾒｰﾙ用（入力）'!K37="","",'印刷用兼ﾒｰﾙ用（入力）'!K37)</f>
        <v/>
      </c>
      <c r="M38" s="18" t="str">
        <f>IF('印刷用兼ﾒｰﾙ用（入力）'!L37="","",'印刷用兼ﾒｰﾙ用（入力）'!L37)</f>
        <v/>
      </c>
    </row>
    <row r="39" spans="1:13" ht="27" customHeight="1">
      <c r="A39" s="17"/>
      <c r="B39" s="17"/>
      <c r="C39" s="16"/>
      <c r="D39" s="16"/>
      <c r="E39" s="16"/>
      <c r="F39" s="16"/>
      <c r="G39" s="16"/>
      <c r="H39" s="16"/>
      <c r="I39" s="10">
        <v>29</v>
      </c>
      <c r="J39" s="11" t="str">
        <f>IF('印刷用兼ﾒｰﾙ用（入力）'!M38="","",'印刷用兼ﾒｰﾙ用（入力）'!M38)</f>
        <v/>
      </c>
      <c r="K39" s="19" t="str">
        <f>IF('印刷用兼ﾒｰﾙ用（入力）'!J38="","",'印刷用兼ﾒｰﾙ用（入力）'!J38)</f>
        <v/>
      </c>
      <c r="L39" s="11" t="str">
        <f>IF('印刷用兼ﾒｰﾙ用（入力）'!K38="","",'印刷用兼ﾒｰﾙ用（入力）'!K38)</f>
        <v/>
      </c>
      <c r="M39" s="18" t="str">
        <f>IF('印刷用兼ﾒｰﾙ用（入力）'!L38="","",'印刷用兼ﾒｰﾙ用（入力）'!L38)</f>
        <v/>
      </c>
    </row>
    <row r="40" spans="1:13" ht="27" customHeight="1">
      <c r="A40" s="17"/>
      <c r="B40" s="17"/>
      <c r="C40" s="16"/>
      <c r="D40" s="16"/>
      <c r="E40" s="16"/>
      <c r="F40" s="16"/>
      <c r="G40" s="16"/>
      <c r="H40" s="16"/>
      <c r="I40" s="10">
        <v>30</v>
      </c>
      <c r="J40" s="11" t="str">
        <f>IF('印刷用兼ﾒｰﾙ用（入力）'!M39="","",'印刷用兼ﾒｰﾙ用（入力）'!M39)</f>
        <v/>
      </c>
      <c r="K40" s="19" t="str">
        <f>IF('印刷用兼ﾒｰﾙ用（入力）'!J39="","",'印刷用兼ﾒｰﾙ用（入力）'!J39)</f>
        <v/>
      </c>
      <c r="L40" s="11" t="str">
        <f>IF('印刷用兼ﾒｰﾙ用（入力）'!K39="","",'印刷用兼ﾒｰﾙ用（入力）'!K39)</f>
        <v/>
      </c>
      <c r="M40" s="18" t="str">
        <f>IF('印刷用兼ﾒｰﾙ用（入力）'!L39="","",'印刷用兼ﾒｰﾙ用（入力）'!L39)</f>
        <v/>
      </c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>
        <f>'印刷用兼ﾒｰﾙ用（入力）'!J41</f>
        <v>0</v>
      </c>
      <c r="L42" s="1"/>
      <c r="M42" s="1"/>
    </row>
    <row r="43" spans="1:13">
      <c r="A43" s="1" t="s">
        <v>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 t="s">
        <v>8</v>
      </c>
      <c r="B44" s="1"/>
      <c r="C44" s="1"/>
      <c r="D44" s="1"/>
      <c r="E44" s="1"/>
      <c r="F44" s="1"/>
      <c r="G44" s="1"/>
      <c r="H44" s="1"/>
      <c r="J44" s="4"/>
      <c r="K44" s="5"/>
    </row>
    <row r="45" spans="1:13">
      <c r="A45" s="1" t="s">
        <v>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</sheetData>
  <mergeCells count="2">
    <mergeCell ref="K8:M8"/>
    <mergeCell ref="E8:G8"/>
  </mergeCells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印刷用兼ﾒｰﾙ用（入力）</vt:lpstr>
      <vt:lpstr>記録担当用ﾃﾞｰﾀ（自動出力）</vt:lpstr>
      <vt:lpstr>'印刷用兼ﾒｰﾙ用（入力）'!Print_Area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泰博 仲川</cp:lastModifiedBy>
  <cp:lastPrinted>2022-03-10T06:32:03Z</cp:lastPrinted>
  <dcterms:created xsi:type="dcterms:W3CDTF">2015-03-25T07:41:52Z</dcterms:created>
  <dcterms:modified xsi:type="dcterms:W3CDTF">2026-03-19T03:34:45Z</dcterms:modified>
</cp:coreProperties>
</file>